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abor\Projekte\MINION\Dokumentation\"/>
    </mc:Choice>
  </mc:AlternateContent>
  <xr:revisionPtr revIDLastSave="0" documentId="13_ncr:1_{09B60DC7-B9FC-47B5-B46F-46AE2DECA38A}" xr6:coauthVersionLast="43" xr6:coauthVersionMax="43" xr10:uidLastSave="{00000000-0000-0000-0000-000000000000}"/>
  <bookViews>
    <workbookView xWindow="1236" yWindow="360" windowWidth="29076" windowHeight="16836" xr2:uid="{00000000-000D-0000-FFFF-FFFF00000000}"/>
  </bookViews>
  <sheets>
    <sheet name="Rsense" sheetId="7" r:id="rId1"/>
    <sheet name="Revision History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2" i="7" l="1"/>
  <c r="D22" i="7" s="1"/>
  <c r="B21" i="7"/>
  <c r="D21" i="7" s="1"/>
  <c r="D8" i="7" l="1"/>
  <c r="D9" i="7"/>
  <c r="D10" i="7"/>
  <c r="D11" i="7"/>
  <c r="D12" i="7"/>
  <c r="D13" i="7"/>
  <c r="D14" i="7"/>
  <c r="D15" i="7"/>
  <c r="D16" i="7"/>
  <c r="D17" i="7"/>
  <c r="D18" i="7"/>
  <c r="D19" i="7"/>
  <c r="D20" i="7"/>
  <c r="D7" i="7"/>
  <c r="B18" i="7" l="1"/>
  <c r="B15" i="7"/>
  <c r="B8" i="7"/>
  <c r="B9" i="7"/>
  <c r="B10" i="7"/>
  <c r="B11" i="7"/>
  <c r="B12" i="7"/>
  <c r="B13" i="7"/>
  <c r="B14" i="7"/>
  <c r="B16" i="7"/>
  <c r="B17" i="7"/>
  <c r="B19" i="7"/>
  <c r="B20" i="7"/>
  <c r="B7" i="7"/>
</calcChain>
</file>

<file path=xl/sharedStrings.xml><?xml version="1.0" encoding="utf-8"?>
<sst xmlns="http://schemas.openxmlformats.org/spreadsheetml/2006/main" count="23" uniqueCount="22">
  <si>
    <t>File :</t>
  </si>
  <si>
    <t>Date</t>
  </si>
  <si>
    <t>Comment</t>
  </si>
  <si>
    <t>THIS CODE AND INFORMATION IS PROVIDED "AS IS" WITHOUT WARRANTY OF ANY  KIND, EITHER EXPRESSED OR IMPLIED.</t>
  </si>
  <si>
    <t>Author</t>
  </si>
  <si>
    <t>BD</t>
  </si>
  <si>
    <t>mV</t>
  </si>
  <si>
    <t>(CS=31, i.e. max. current setting)</t>
  </si>
  <si>
    <t>Low sensitivity (standard setting, VSENSE=0)</t>
  </si>
  <si>
    <r>
      <t>Sense Resistor value [</t>
    </r>
    <r>
      <rPr>
        <b/>
        <sz val="11"/>
        <color theme="1"/>
        <rFont val="Calibri"/>
        <family val="2"/>
      </rPr>
      <t>Ω]</t>
    </r>
  </si>
  <si>
    <t>Peak current [A]</t>
  </si>
  <si>
    <t>&lt;0,1W: 0603 resistor is OK</t>
  </si>
  <si>
    <t>&lt;0,25W: 0805 resistor is OK</t>
  </si>
  <si>
    <t>Max. RMS sense resistor power dissipation [W]</t>
  </si>
  <si>
    <t>VSRT</t>
  </si>
  <si>
    <t>mOhm</t>
  </si>
  <si>
    <t>Additional resistance PCB trace</t>
  </si>
  <si>
    <t>Additional resistance package</t>
  </si>
  <si>
    <t>2019-JUL-31</t>
  </si>
  <si>
    <t xml:space="preserve">Initial version </t>
  </si>
  <si>
    <t>TMC7300_Calculations.xlsx</t>
  </si>
  <si>
    <t>&lt;0,5W: 1206 resistor is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</si>
</sst>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abSelected="1" workbookViewId="0">
      <selection activeCell="F25" sqref="F25"/>
    </sheetView>
  </sheetViews>
  <sheetFormatPr baseColWidth="10" defaultRowHeight="14.4" x14ac:dyDescent="0.3"/>
  <cols>
    <col min="1" max="1" width="29.77734375" customWidth="1"/>
    <col min="2" max="2" width="17.44140625" customWidth="1"/>
    <col min="3" max="3" width="16.109375" customWidth="1"/>
    <col min="4" max="4" width="39.88671875" customWidth="1"/>
  </cols>
  <sheetData>
    <row r="1" spans="1:6" x14ac:dyDescent="0.3">
      <c r="A1" t="s">
        <v>14</v>
      </c>
      <c r="B1">
        <v>325</v>
      </c>
      <c r="C1" t="s">
        <v>6</v>
      </c>
    </row>
    <row r="2" spans="1:6" x14ac:dyDescent="0.3">
      <c r="A2" t="s">
        <v>16</v>
      </c>
      <c r="B2">
        <v>15</v>
      </c>
      <c r="C2" t="s">
        <v>15</v>
      </c>
    </row>
    <row r="3" spans="1:6" x14ac:dyDescent="0.3">
      <c r="A3" t="s">
        <v>17</v>
      </c>
      <c r="B3">
        <v>30</v>
      </c>
      <c r="C3" t="s">
        <v>15</v>
      </c>
    </row>
    <row r="5" spans="1:6" x14ac:dyDescent="0.3">
      <c r="A5" t="s">
        <v>8</v>
      </c>
    </row>
    <row r="6" spans="1:6" s="2" customFormat="1" x14ac:dyDescent="0.3">
      <c r="A6" s="2" t="s">
        <v>9</v>
      </c>
      <c r="B6" s="2" t="s">
        <v>10</v>
      </c>
      <c r="D6" s="2" t="s">
        <v>13</v>
      </c>
      <c r="E6" t="s">
        <v>7</v>
      </c>
      <c r="F6"/>
    </row>
    <row r="7" spans="1:6" x14ac:dyDescent="0.3">
      <c r="A7">
        <v>1.5</v>
      </c>
      <c r="B7" s="1">
        <f>$B$1/(A7+B$2/1000+B$3/1000)/1000</f>
        <v>0.21035598705501618</v>
      </c>
      <c r="C7" s="1"/>
      <c r="D7" s="1">
        <f>A7*B7*B7</f>
        <v>6.6374461934835191E-2</v>
      </c>
    </row>
    <row r="8" spans="1:6" x14ac:dyDescent="0.3">
      <c r="A8">
        <v>1.2</v>
      </c>
      <c r="B8" s="1">
        <f t="shared" ref="B8:B22" si="0">$B$1/(A8+B$2/1000+B$3/1000)/1000</f>
        <v>0.26104417670682734</v>
      </c>
      <c r="C8" s="1"/>
      <c r="D8" s="1">
        <f t="shared" ref="D8:D22" si="1">A8*B8*B8</f>
        <v>8.1772874631054343E-2</v>
      </c>
    </row>
    <row r="9" spans="1:6" x14ac:dyDescent="0.3">
      <c r="A9">
        <v>1</v>
      </c>
      <c r="B9" s="1">
        <f t="shared" si="0"/>
        <v>0.31100478468899523</v>
      </c>
      <c r="C9" s="1"/>
      <c r="D9" s="1">
        <f t="shared" si="1"/>
        <v>9.6723976099448286E-2</v>
      </c>
      <c r="F9" t="s">
        <v>11</v>
      </c>
    </row>
    <row r="10" spans="1:6" x14ac:dyDescent="0.3">
      <c r="A10">
        <v>0.82</v>
      </c>
      <c r="B10" s="1">
        <f t="shared" si="0"/>
        <v>0.37572254335260119</v>
      </c>
      <c r="C10" s="1"/>
      <c r="D10" s="1">
        <f t="shared" si="1"/>
        <v>0.11575729225834476</v>
      </c>
    </row>
    <row r="11" spans="1:6" x14ac:dyDescent="0.3">
      <c r="A11">
        <v>0.75</v>
      </c>
      <c r="B11" s="1">
        <f t="shared" si="0"/>
        <v>0.40880503144654085</v>
      </c>
      <c r="C11" s="1"/>
      <c r="D11" s="1">
        <f t="shared" si="1"/>
        <v>0.12534116530200545</v>
      </c>
    </row>
    <row r="12" spans="1:6" x14ac:dyDescent="0.3">
      <c r="A12">
        <v>0.68</v>
      </c>
      <c r="B12" s="1">
        <f t="shared" si="0"/>
        <v>0.44827586206896547</v>
      </c>
      <c r="C12" s="1"/>
      <c r="D12" s="1">
        <f t="shared" si="1"/>
        <v>0.13664684898929844</v>
      </c>
    </row>
    <row r="13" spans="1:6" x14ac:dyDescent="0.3">
      <c r="A13">
        <v>0.5</v>
      </c>
      <c r="B13" s="1">
        <f t="shared" si="0"/>
        <v>0.59633027522935778</v>
      </c>
      <c r="C13" s="1"/>
      <c r="D13" s="1">
        <f t="shared" si="1"/>
        <v>0.17780489857756079</v>
      </c>
    </row>
    <row r="14" spans="1:6" x14ac:dyDescent="0.3">
      <c r="A14">
        <v>0.47</v>
      </c>
      <c r="B14" s="1">
        <f t="shared" si="0"/>
        <v>0.63106796116504849</v>
      </c>
      <c r="C14" s="1"/>
      <c r="D14" s="1">
        <f t="shared" si="1"/>
        <v>0.18717598265623522</v>
      </c>
    </row>
    <row r="15" spans="1:6" x14ac:dyDescent="0.3">
      <c r="A15">
        <v>0.39</v>
      </c>
      <c r="B15" s="1">
        <f t="shared" si="0"/>
        <v>0.74712643678160906</v>
      </c>
      <c r="C15" s="1"/>
      <c r="D15" s="1">
        <f t="shared" si="1"/>
        <v>0.21769718588981365</v>
      </c>
    </row>
    <row r="16" spans="1:6" x14ac:dyDescent="0.3">
      <c r="A16">
        <v>0.33</v>
      </c>
      <c r="B16" s="1">
        <f t="shared" si="0"/>
        <v>0.86666666666666659</v>
      </c>
      <c r="C16" s="1"/>
      <c r="D16" s="1">
        <f t="shared" si="1"/>
        <v>0.24786666666666662</v>
      </c>
      <c r="F16" t="s">
        <v>12</v>
      </c>
    </row>
    <row r="17" spans="1:6" x14ac:dyDescent="0.3">
      <c r="A17">
        <v>0.27</v>
      </c>
      <c r="B17" s="1">
        <f t="shared" si="0"/>
        <v>1.0317460317460316</v>
      </c>
      <c r="C17" s="1"/>
      <c r="D17" s="1">
        <f t="shared" si="1"/>
        <v>0.28741496598639454</v>
      </c>
    </row>
    <row r="18" spans="1:6" x14ac:dyDescent="0.3">
      <c r="A18">
        <v>0.22</v>
      </c>
      <c r="B18" s="1">
        <f t="shared" si="0"/>
        <v>1.2264150943396226</v>
      </c>
      <c r="C18" s="1"/>
      <c r="D18" s="1">
        <f t="shared" si="1"/>
        <v>0.33090067639729437</v>
      </c>
    </row>
    <row r="19" spans="1:6" x14ac:dyDescent="0.3">
      <c r="A19">
        <v>0.18</v>
      </c>
      <c r="B19" s="1">
        <f t="shared" si="0"/>
        <v>1.4444444444444444</v>
      </c>
      <c r="C19" s="1"/>
      <c r="D19" s="1">
        <f t="shared" si="1"/>
        <v>0.37555555555555559</v>
      </c>
    </row>
    <row r="20" spans="1:6" x14ac:dyDescent="0.3">
      <c r="A20">
        <v>0.15</v>
      </c>
      <c r="B20" s="1">
        <f t="shared" si="0"/>
        <v>1.6666666666666667</v>
      </c>
      <c r="C20" s="1"/>
      <c r="D20" s="1">
        <f t="shared" si="1"/>
        <v>0.41666666666666669</v>
      </c>
    </row>
    <row r="21" spans="1:6" x14ac:dyDescent="0.3">
      <c r="A21">
        <v>0.1</v>
      </c>
      <c r="B21" s="1">
        <f t="shared" si="0"/>
        <v>2.2413793103448274</v>
      </c>
      <c r="D21" s="1">
        <f t="shared" si="1"/>
        <v>0.50237812128418546</v>
      </c>
      <c r="F21" t="s">
        <v>21</v>
      </c>
    </row>
    <row r="22" spans="1:6" x14ac:dyDescent="0.3">
      <c r="A22">
        <v>8.2000000000000003E-2</v>
      </c>
      <c r="B22" s="1">
        <f t="shared" si="0"/>
        <v>2.5590551181102361</v>
      </c>
      <c r="D22" s="1">
        <f t="shared" si="1"/>
        <v>0.53699857399714801</v>
      </c>
    </row>
    <row r="23" spans="1:6" x14ac:dyDescent="0.3">
      <c r="D23" s="1"/>
    </row>
    <row r="24" spans="1:6" x14ac:dyDescent="0.3">
      <c r="D24" s="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workbookViewId="0">
      <selection activeCell="C9" sqref="C9"/>
    </sheetView>
  </sheetViews>
  <sheetFormatPr baseColWidth="10" defaultRowHeight="14.4" x14ac:dyDescent="0.3"/>
  <cols>
    <col min="1" max="1" width="12.88671875" customWidth="1"/>
    <col min="2" max="2" width="12.6640625" customWidth="1"/>
    <col min="3" max="3" width="123.6640625" customWidth="1"/>
  </cols>
  <sheetData>
    <row r="1" spans="1:3" x14ac:dyDescent="0.3">
      <c r="A1" s="3" t="s">
        <v>0</v>
      </c>
      <c r="B1" s="4" t="s">
        <v>20</v>
      </c>
    </row>
    <row r="2" spans="1:3" x14ac:dyDescent="0.3">
      <c r="A2" s="3"/>
      <c r="B2" s="4"/>
    </row>
    <row r="3" spans="1:3" x14ac:dyDescent="0.3">
      <c r="C3" s="5" t="s">
        <v>3</v>
      </c>
    </row>
    <row r="4" spans="1:3" x14ac:dyDescent="0.3">
      <c r="B4" s="5"/>
    </row>
    <row r="5" spans="1:3" x14ac:dyDescent="0.3">
      <c r="A5" s="3" t="s">
        <v>1</v>
      </c>
      <c r="B5" t="s">
        <v>4</v>
      </c>
      <c r="C5" s="3" t="s">
        <v>2</v>
      </c>
    </row>
    <row r="6" spans="1:3" x14ac:dyDescent="0.3">
      <c r="A6" s="6" t="s">
        <v>18</v>
      </c>
      <c r="B6" t="s">
        <v>5</v>
      </c>
      <c r="C6" t="s">
        <v>19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Rsense</vt:lpstr>
      <vt:lpstr>Revision 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Wendlandt</dc:creator>
  <cp:lastModifiedBy>Bernhard Dwersteg</cp:lastModifiedBy>
  <dcterms:created xsi:type="dcterms:W3CDTF">2012-04-11T11:11:54Z</dcterms:created>
  <dcterms:modified xsi:type="dcterms:W3CDTF">2019-08-02T09:33:23Z</dcterms:modified>
</cp:coreProperties>
</file>