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Y:\Syslab\Projekte\Evalboard-Konzept\Evalboards\TMC2225-EVAL\hardware\V10\Production\"/>
    </mc:Choice>
  </mc:AlternateContent>
  <bookViews>
    <workbookView xWindow="-120" yWindow="-120" windowWidth="29040" windowHeight="15840" activeTab="1"/>
  </bookViews>
  <sheets>
    <sheet name="Revision History" sheetId="1" r:id="rId1"/>
    <sheet name="TMC2225-Eval v1.0" sheetId="2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5" i="2" l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40" i="2" s="1"/>
</calcChain>
</file>

<file path=xl/connections.xml><?xml version="1.0" encoding="utf-8"?>
<connections xmlns="http://schemas.openxmlformats.org/spreadsheetml/2006/main">
  <connection id="1" keepAlive="1" name="Query - TMC2225-Eval" description="Connection to the 'TMC2225-Eval' query in the workbook." type="5" refreshedVersion="6" background="1">
    <dbPr connection="Provider=Microsoft.Mashup.OleDb.1;Data Source=$Workbook$;Location=TMC2225-Eval;Extended Properties=&quot;&quot;" command="SELECT * FROM [TMC2225-Eval]"/>
  </connection>
</connections>
</file>

<file path=xl/sharedStrings.xml><?xml version="1.0" encoding="utf-8"?>
<sst xmlns="http://schemas.openxmlformats.org/spreadsheetml/2006/main" count="251" uniqueCount="154">
  <si>
    <t>Release</t>
  </si>
  <si>
    <t>Date</t>
  </si>
  <si>
    <t>Comment</t>
  </si>
  <si>
    <t>TMC2225-Eval v1.0</t>
  </si>
  <si>
    <t>#</t>
  </si>
  <si>
    <t>QTY</t>
  </si>
  <si>
    <t>REFDES</t>
  </si>
  <si>
    <t>VALUE</t>
  </si>
  <si>
    <t>PACKAGE</t>
  </si>
  <si>
    <t>ASSY</t>
  </si>
  <si>
    <t>MANUFACTURER</t>
  </si>
  <si>
    <t>MANUFACTURER PN</t>
  </si>
  <si>
    <t>SUPPLIER</t>
  </si>
  <si>
    <t>SUPPLIER PN</t>
  </si>
  <si>
    <t>COMMON</t>
  </si>
  <si>
    <t>J201</t>
  </si>
  <si>
    <t>HLE-122-02-F-DV</t>
  </si>
  <si>
    <t>FEMALE_HEADER_SMD_254_44_PIN_SHORTPADS_HOLES</t>
  </si>
  <si>
    <t>SMD</t>
  </si>
  <si>
    <t>Samtec</t>
  </si>
  <si>
    <t>MPE Garry</t>
  </si>
  <si>
    <t xml:space="preserve">098-3-044-1-NFX-YT0  </t>
  </si>
  <si>
    <t>R411, R414</t>
  </si>
  <si>
    <t>RC_1206</t>
  </si>
  <si>
    <t>DigiKey</t>
  </si>
  <si>
    <t>408-1584-1-ND</t>
  </si>
  <si>
    <t>R301</t>
  </si>
  <si>
    <t>RC_0603</t>
  </si>
  <si>
    <t>C302, C402, C403, C408</t>
  </si>
  <si>
    <t>100nF/50V/0603</t>
  </si>
  <si>
    <t>R410</t>
  </si>
  <si>
    <t>R304, R401, R403, R409</t>
  </si>
  <si>
    <t>C409, C410</t>
  </si>
  <si>
    <t>10µF/50V/2220</t>
  </si>
  <si>
    <t>RC_2220</t>
  </si>
  <si>
    <t>R408</t>
  </si>
  <si>
    <t>D302</t>
  </si>
  <si>
    <t>1N4148</t>
  </si>
  <si>
    <t>D_0603</t>
  </si>
  <si>
    <t>Comchip Technology</t>
  </si>
  <si>
    <t>CDSU4148</t>
  </si>
  <si>
    <t>641-1001-1-ND</t>
  </si>
  <si>
    <t>X201, X202, X203, X204, X205, X206, X211</t>
  </si>
  <si>
    <t>notassembled 1PIN_1ROW</t>
  </si>
  <si>
    <t>1PIN_1ROW_THT</t>
  </si>
  <si>
    <t>THT</t>
  </si>
  <si>
    <t>R415</t>
  </si>
  <si>
    <t>RC_0805</t>
  </si>
  <si>
    <t>R405</t>
  </si>
  <si>
    <t>C411</t>
  </si>
  <si>
    <t>1µF/50V/1210</t>
  </si>
  <si>
    <t>RC_1210</t>
  </si>
  <si>
    <t>C405</t>
  </si>
  <si>
    <t>C401</t>
  </si>
  <si>
    <t>22nF/50V/0805</t>
  </si>
  <si>
    <t>R413</t>
  </si>
  <si>
    <t>C406, C407</t>
  </si>
  <si>
    <t>330µF/50V</t>
  </si>
  <si>
    <t>C_POL_RAD_THT_5X10</t>
  </si>
  <si>
    <t>Nichicon</t>
  </si>
  <si>
    <t>UVZ1H331MPD</t>
  </si>
  <si>
    <t>Digikey</t>
  </si>
  <si>
    <t>493-1343-ND</t>
  </si>
  <si>
    <t>J203, J204, J205</t>
  </si>
  <si>
    <t>3PIN_1ROM_2,54_THT</t>
  </si>
  <si>
    <t>R407</t>
  </si>
  <si>
    <t>C404</t>
  </si>
  <si>
    <t>C301, C303</t>
  </si>
  <si>
    <t>J206</t>
  </si>
  <si>
    <t>AKL169_04_POL</t>
  </si>
  <si>
    <t>RIA connect</t>
  </si>
  <si>
    <t>Reichelt elektronik</t>
  </si>
  <si>
    <t>J202</t>
  </si>
  <si>
    <t>AKL349_02_POL</t>
  </si>
  <si>
    <t>IC301</t>
  </si>
  <si>
    <t>AT25128B-SSHL-T</t>
  </si>
  <si>
    <t>SO8</t>
  </si>
  <si>
    <t>Microchip Technology</t>
  </si>
  <si>
    <t>AT25128B-SSHL-TCT-ND</t>
  </si>
  <si>
    <t>D401, D402</t>
  </si>
  <si>
    <t>BAT54S</t>
  </si>
  <si>
    <t>SOT23</t>
  </si>
  <si>
    <t>Fairchild</t>
  </si>
  <si>
    <t>BAT54SFSCT-ND</t>
  </si>
  <si>
    <t>IC302</t>
  </si>
  <si>
    <t>SOT23-5</t>
  </si>
  <si>
    <t>LP2985AIM5-3.3/NOPBCT-ND</t>
  </si>
  <si>
    <t>D301</t>
  </si>
  <si>
    <t>MSS1P6</t>
  </si>
  <si>
    <t>MICROSMP</t>
  </si>
  <si>
    <t>MSS1P6-M3/89AGICT-ND</t>
  </si>
  <si>
    <t>R412</t>
  </si>
  <si>
    <t>TDK Corporation</t>
  </si>
  <si>
    <t>NTCG163JX103DT1S</t>
  </si>
  <si>
    <t>445-174518-1-ND</t>
  </si>
  <si>
    <t>TP201, TP202, X207, X208, X209, X210</t>
  </si>
  <si>
    <t>PAD_ROUND</t>
  </si>
  <si>
    <t>PAD_R1.2</t>
  </si>
  <si>
    <t>D405</t>
  </si>
  <si>
    <t>SMBJ36A</t>
  </si>
  <si>
    <t>D_SMB</t>
  </si>
  <si>
    <t>Littelfuse Inc.</t>
  </si>
  <si>
    <t>SMBJ36ALFCT-ND</t>
  </si>
  <si>
    <t>D403</t>
  </si>
  <si>
    <t>SMBJ5A</t>
  </si>
  <si>
    <t>SMBJ5.0A</t>
  </si>
  <si>
    <t>SMBJ5.0ALFCT-ND</t>
  </si>
  <si>
    <t>IC401</t>
  </si>
  <si>
    <t>TMC2225-SA</t>
  </si>
  <si>
    <t xml:space="preserve">HTSSOP28 </t>
  </si>
  <si>
    <t>Trinamic</t>
  </si>
  <si>
    <t>R302, R303, R402, R404,R406</t>
  </si>
  <si>
    <t>JP401, JP402, JP403</t>
  </si>
  <si>
    <t>open</t>
  </si>
  <si>
    <t>SJ_0402</t>
  </si>
  <si>
    <t>D404</t>
  </si>
  <si>
    <t>white/0603</t>
  </si>
  <si>
    <t>U202, U203</t>
  </si>
  <si>
    <t>Connected to J203 and J204 pin 1 and 2</t>
  </si>
  <si>
    <t>jumper_2,54</t>
  </si>
  <si>
    <t>Sullins Connector Solutions</t>
  </si>
  <si>
    <t>QPC02SXGN-RC</t>
  </si>
  <si>
    <t>S9337-ND</t>
  </si>
  <si>
    <t>U201</t>
  </si>
  <si>
    <t>Connected to J202</t>
  </si>
  <si>
    <t>RIA_349-02</t>
  </si>
  <si>
    <t>U204</t>
  </si>
  <si>
    <t>Connected to J206</t>
  </si>
  <si>
    <t>RIA_169-04</t>
  </si>
  <si>
    <t>31169104</t>
  </si>
  <si>
    <t>✔</t>
  </si>
  <si>
    <t>RIA_182-04</t>
  </si>
  <si>
    <t>SAMTEC-HLE-122-02-X-DV_TMC-mod</t>
  </si>
  <si>
    <t>4.7µF/10V/0603</t>
  </si>
  <si>
    <t>4.7µF/50V/0805</t>
  </si>
  <si>
    <t>2.2µF/10V/0603</t>
  </si>
  <si>
    <t>LP2985-3.3</t>
  </si>
  <si>
    <t>0Ω/0603</t>
  </si>
  <si>
    <t>n.b./0603</t>
  </si>
  <si>
    <t>10kΩ/1%/0603</t>
  </si>
  <si>
    <t>1kΩ/1%/0603</t>
  </si>
  <si>
    <t>4.7kΩ/1%/0603</t>
  </si>
  <si>
    <t>15kΩ/1%/0603</t>
  </si>
  <si>
    <t>100Ω/1%/0603</t>
  </si>
  <si>
    <t>150mΩ/1%/1206</t>
  </si>
  <si>
    <t>NTC0603-10kΩ</t>
  </si>
  <si>
    <t>2kΩ/1%/0603</t>
  </si>
  <si>
    <t>1.1Ω/1%/0805</t>
  </si>
  <si>
    <t>RIA_330-02</t>
  </si>
  <si>
    <t>Conn_01x03_Male</t>
  </si>
  <si>
    <t>First release</t>
  </si>
  <si>
    <t>NOT ASSEMBLED</t>
  </si>
  <si>
    <t>Gegenstecker und Jumper</t>
  </si>
  <si>
    <t>TMC2225-LA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</si>
</sst>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0"/>
      <name val="Arial"/>
      <family val="2"/>
    </font>
    <font>
      <sz val="10"/>
      <color indexed="8"/>
      <name val="Arial"/>
      <family val="2"/>
      <charset val="134"/>
    </font>
    <font>
      <sz val="11"/>
      <color indexed="8"/>
      <name val="Calibri"/>
      <family val="2"/>
      <charset val="134"/>
    </font>
    <font>
      <sz val="10"/>
      <color indexed="8"/>
      <name val="Consolas"/>
      <family val="3"/>
      <charset val="1"/>
    </font>
    <font>
      <sz val="10"/>
      <color indexed="8"/>
      <name val="Consolas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43"/>
        <bgColor indexed="26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2" fillId="0" borderId="0"/>
    <xf numFmtId="0" fontId="4" fillId="2" borderId="0"/>
    <xf numFmtId="0" fontId="4" fillId="3" borderId="0"/>
  </cellStyleXfs>
  <cellXfs count="32">
    <xf numFmtId="0" fontId="0" fillId="0" borderId="0" xfId="0"/>
    <xf numFmtId="0" fontId="2" fillId="0" borderId="0" xfId="3"/>
    <xf numFmtId="14" fontId="2" fillId="0" borderId="0" xfId="3" applyNumberFormat="1" applyAlignment="1">
      <alignment horizontal="right"/>
    </xf>
    <xf numFmtId="0" fontId="3" fillId="0" borderId="0" xfId="3" applyFont="1" applyAlignment="1">
      <alignment vertical="center"/>
    </xf>
    <xf numFmtId="1" fontId="3" fillId="0" borderId="0" xfId="3" applyNumberFormat="1" applyFont="1" applyAlignment="1">
      <alignment vertical="center"/>
    </xf>
    <xf numFmtId="49" fontId="3" fillId="0" borderId="0" xfId="3" applyNumberFormat="1" applyFont="1" applyAlignment="1">
      <alignment vertical="center"/>
    </xf>
    <xf numFmtId="0" fontId="3" fillId="0" borderId="0" xfId="3" applyFont="1" applyAlignment="1">
      <alignment horizontal="center" vertical="center"/>
    </xf>
    <xf numFmtId="0" fontId="3" fillId="2" borderId="0" xfId="4" applyFont="1" applyAlignment="1">
      <alignment horizontal="left" vertical="center"/>
    </xf>
    <xf numFmtId="1" fontId="3" fillId="2" borderId="0" xfId="4" applyNumberFormat="1" applyFont="1" applyAlignment="1">
      <alignment horizontal="left" vertical="center"/>
    </xf>
    <xf numFmtId="49" fontId="3" fillId="2" borderId="0" xfId="4" applyNumberFormat="1" applyFont="1" applyAlignment="1">
      <alignment horizontal="left" vertical="center"/>
    </xf>
    <xf numFmtId="0" fontId="3" fillId="0" borderId="0" xfId="3" applyFont="1" applyAlignment="1">
      <alignment vertical="center" wrapText="1"/>
    </xf>
    <xf numFmtId="0" fontId="3" fillId="0" borderId="1" xfId="2" applyFont="1" applyBorder="1" applyAlignment="1">
      <alignment vertical="center" wrapText="1"/>
    </xf>
    <xf numFmtId="0" fontId="3" fillId="0" borderId="1" xfId="1" applyFont="1" applyBorder="1" applyAlignment="1">
      <alignment vertical="center" wrapText="1"/>
    </xf>
    <xf numFmtId="49" fontId="3" fillId="0" borderId="0" xfId="3" applyNumberFormat="1" applyFont="1" applyAlignment="1">
      <alignment vertical="center" wrapText="1"/>
    </xf>
    <xf numFmtId="0" fontId="3" fillId="0" borderId="0" xfId="5" applyFont="1" applyFill="1" applyAlignment="1">
      <alignment vertical="center" wrapText="1"/>
    </xf>
    <xf numFmtId="49" fontId="3" fillId="0" borderId="0" xfId="5" applyNumberFormat="1" applyFont="1" applyFill="1" applyAlignment="1">
      <alignment vertical="center" wrapText="1"/>
    </xf>
    <xf numFmtId="0" fontId="3" fillId="0" borderId="1" xfId="5" applyFont="1" applyFill="1" applyBorder="1" applyAlignment="1">
      <alignment vertical="center" wrapText="1"/>
    </xf>
    <xf numFmtId="0" fontId="3" fillId="0" borderId="0" xfId="5" applyFont="1" applyFill="1" applyAlignment="1">
      <alignment vertical="center"/>
    </xf>
    <xf numFmtId="49" fontId="3" fillId="0" borderId="0" xfId="5" applyNumberFormat="1" applyFont="1" applyFill="1" applyAlignment="1">
      <alignment vertical="center"/>
    </xf>
    <xf numFmtId="0" fontId="3" fillId="0" borderId="0" xfId="2" applyFont="1" applyAlignment="1">
      <alignment vertical="center" wrapText="1"/>
    </xf>
    <xf numFmtId="0" fontId="3" fillId="0" borderId="0" xfId="3" applyFont="1" applyAlignment="1">
      <alignment vertical="top"/>
    </xf>
    <xf numFmtId="49" fontId="3" fillId="0" borderId="0" xfId="3" applyNumberFormat="1" applyFont="1" applyAlignment="1">
      <alignment vertical="top"/>
    </xf>
    <xf numFmtId="0" fontId="3" fillId="2" borderId="0" xfId="4" applyFont="1" applyAlignment="1">
      <alignment horizontal="center" vertical="center"/>
    </xf>
    <xf numFmtId="0" fontId="3" fillId="0" borderId="1" xfId="3" applyFont="1" applyBorder="1" applyAlignment="1">
      <alignment vertical="center" wrapText="1"/>
    </xf>
    <xf numFmtId="49" fontId="3" fillId="0" borderId="1" xfId="3" applyNumberFormat="1" applyFont="1" applyBorder="1" applyAlignment="1">
      <alignment vertical="center"/>
    </xf>
    <xf numFmtId="0" fontId="3" fillId="0" borderId="1" xfId="3" applyFont="1" applyBorder="1" applyAlignment="1">
      <alignment vertical="center"/>
    </xf>
    <xf numFmtId="0" fontId="3" fillId="0" borderId="0" xfId="1" applyFont="1" applyAlignment="1">
      <alignment vertical="center" wrapText="1"/>
    </xf>
    <xf numFmtId="49" fontId="3" fillId="0" borderId="1" xfId="3" applyNumberFormat="1" applyFont="1" applyBorder="1" applyAlignment="1">
      <alignment vertical="top"/>
    </xf>
    <xf numFmtId="0" fontId="3" fillId="0" borderId="0" xfId="3" applyFont="1" applyBorder="1" applyAlignment="1">
      <alignment vertical="center"/>
    </xf>
    <xf numFmtId="0" fontId="4" fillId="3" borderId="0" xfId="5"/>
    <xf numFmtId="0" fontId="3" fillId="0" borderId="0" xfId="3" applyFont="1" applyAlignment="1">
      <alignment horizontal="left" vertical="center"/>
    </xf>
    <xf numFmtId="14" fontId="3" fillId="0" borderId="0" xfId="3" applyNumberFormat="1" applyFont="1" applyAlignment="1">
      <alignment horizontal="left" vertical="center"/>
    </xf>
  </cellXfs>
  <cellStyles count="6">
    <cellStyle name="Excel Built-in 40% - Accent1" xfId="4"/>
    <cellStyle name="Excel Built-in 60% - Accent4" xfId="5"/>
    <cellStyle name="Excel Built-in Normal" xfId="3"/>
    <cellStyle name="Normal_Sheet2" xfId="1"/>
    <cellStyle name="Normal_Sheet2_1" xfId="2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E0FFE0"/>
      <rgbColor rgb="00FFD966"/>
      <rgbColor rgb="00B4C7E7"/>
      <rgbColor rgb="00DD9CB3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C12" sqref="C12"/>
    </sheetView>
  </sheetViews>
  <sheetFormatPr baseColWidth="10" defaultColWidth="9" defaultRowHeight="15"/>
  <cols>
    <col min="1" max="1" width="18.42578125" style="1" customWidth="1"/>
    <col min="2" max="2" width="10.42578125" style="1" customWidth="1"/>
    <col min="3" max="3" width="65" style="1" customWidth="1"/>
    <col min="4" max="16384" width="9" style="1"/>
  </cols>
  <sheetData>
    <row r="1" spans="1:3">
      <c r="A1" s="1" t="s">
        <v>0</v>
      </c>
      <c r="B1" s="1" t="s">
        <v>1</v>
      </c>
      <c r="C1" s="1" t="s">
        <v>2</v>
      </c>
    </row>
    <row r="2" spans="1:3">
      <c r="A2" s="1" t="s">
        <v>3</v>
      </c>
      <c r="B2" s="2">
        <v>43544</v>
      </c>
      <c r="C2" s="1" t="s">
        <v>150</v>
      </c>
    </row>
    <row r="3" spans="1:3">
      <c r="B3" s="2"/>
    </row>
    <row r="4" spans="1:3">
      <c r="B4" s="2"/>
    </row>
  </sheetData>
  <pageMargins left="0.69930555555555551" right="0.69930555555555551" top="0.75" bottom="0.75" header="0.51180555555555551" footer="0.51180555555555551"/>
  <pageSetup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3"/>
  <sheetViews>
    <sheetView tabSelected="1" workbookViewId="0">
      <pane ySplit="3" topLeftCell="A13" activePane="bottomLeft" state="frozen"/>
      <selection activeCell="E1" sqref="E1"/>
      <selection pane="bottomLeft" activeCell="D22" sqref="D22"/>
    </sheetView>
  </sheetViews>
  <sheetFormatPr baseColWidth="10" defaultColWidth="9.140625" defaultRowHeight="12.75"/>
  <cols>
    <col min="1" max="1" width="3" style="3" customWidth="1"/>
    <col min="2" max="2" width="4.42578125" style="4" customWidth="1"/>
    <col min="3" max="3" width="42.140625" style="3" bestFit="1" customWidth="1"/>
    <col min="4" max="4" width="40" style="3" bestFit="1" customWidth="1"/>
    <col min="5" max="5" width="47.5703125" style="5" customWidth="1"/>
    <col min="6" max="6" width="5.28515625" style="3" customWidth="1"/>
    <col min="7" max="7" width="28.5703125" style="3" bestFit="1" customWidth="1"/>
    <col min="8" max="8" width="21.42578125" style="3" bestFit="1" customWidth="1"/>
    <col min="9" max="9" width="20.28515625" style="3" bestFit="1" customWidth="1"/>
    <col min="10" max="10" width="25.5703125" style="3" bestFit="1" customWidth="1"/>
    <col min="11" max="11" width="7" style="6" bestFit="1" customWidth="1"/>
    <col min="12" max="16384" width="9.140625" style="3"/>
  </cols>
  <sheetData>
    <row r="1" spans="1:11">
      <c r="A1" s="30" t="s">
        <v>3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>
      <c r="A2" s="31">
        <v>43544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>
      <c r="A3" s="22" t="s">
        <v>4</v>
      </c>
      <c r="B3" s="8" t="s">
        <v>5</v>
      </c>
      <c r="C3" s="7" t="s">
        <v>6</v>
      </c>
      <c r="D3" s="7" t="s">
        <v>7</v>
      </c>
      <c r="E3" s="9" t="s">
        <v>8</v>
      </c>
      <c r="F3" s="7" t="s">
        <v>9</v>
      </c>
      <c r="G3" s="7" t="s">
        <v>10</v>
      </c>
      <c r="H3" s="7" t="s">
        <v>11</v>
      </c>
      <c r="I3" s="7" t="s">
        <v>12</v>
      </c>
      <c r="J3" s="7" t="s">
        <v>13</v>
      </c>
      <c r="K3" s="7" t="s">
        <v>14</v>
      </c>
    </row>
    <row r="4" spans="1:11">
      <c r="A4" s="3">
        <v>1</v>
      </c>
      <c r="B4" s="4">
        <v>2</v>
      </c>
      <c r="C4" s="10" t="s">
        <v>67</v>
      </c>
      <c r="D4" s="25" t="s">
        <v>133</v>
      </c>
      <c r="E4" s="5" t="s">
        <v>27</v>
      </c>
      <c r="F4" s="3" t="s">
        <v>18</v>
      </c>
      <c r="G4" s="25"/>
      <c r="H4" s="25"/>
      <c r="I4" s="25"/>
    </row>
    <row r="5" spans="1:11" ht="12.75" customHeight="1">
      <c r="A5" s="3">
        <f>A4+1</f>
        <v>2</v>
      </c>
      <c r="B5" s="4">
        <v>4</v>
      </c>
      <c r="C5" s="10" t="s">
        <v>28</v>
      </c>
      <c r="D5" s="3" t="s">
        <v>29</v>
      </c>
      <c r="E5" s="5" t="s">
        <v>27</v>
      </c>
      <c r="F5" s="3" t="s">
        <v>18</v>
      </c>
      <c r="G5" s="12"/>
      <c r="H5" s="26"/>
      <c r="I5" s="11"/>
      <c r="J5" s="12"/>
      <c r="K5" s="6" t="s">
        <v>130</v>
      </c>
    </row>
    <row r="6" spans="1:11">
      <c r="A6" s="3">
        <f t="shared" ref="A6:A37" si="0">A5+1</f>
        <v>3</v>
      </c>
      <c r="B6" s="4">
        <v>1</v>
      </c>
      <c r="C6" s="10" t="s">
        <v>53</v>
      </c>
      <c r="D6" s="3" t="s">
        <v>54</v>
      </c>
      <c r="E6" s="5" t="s">
        <v>47</v>
      </c>
      <c r="F6" s="3" t="s">
        <v>18</v>
      </c>
      <c r="G6" s="25"/>
      <c r="H6" s="25"/>
      <c r="I6" s="25"/>
      <c r="J6" s="25"/>
      <c r="K6" s="6" t="s">
        <v>130</v>
      </c>
    </row>
    <row r="7" spans="1:11" ht="12.75" customHeight="1">
      <c r="A7" s="3">
        <f t="shared" si="0"/>
        <v>4</v>
      </c>
      <c r="B7" s="4">
        <v>1</v>
      </c>
      <c r="C7" s="10" t="s">
        <v>66</v>
      </c>
      <c r="D7" s="3" t="s">
        <v>134</v>
      </c>
      <c r="E7" s="5" t="s">
        <v>47</v>
      </c>
      <c r="F7" s="3" t="s">
        <v>18</v>
      </c>
      <c r="G7" s="25"/>
      <c r="H7" s="25"/>
      <c r="I7" s="25"/>
      <c r="J7" s="25"/>
    </row>
    <row r="8" spans="1:11">
      <c r="A8" s="3">
        <f t="shared" si="0"/>
        <v>5</v>
      </c>
      <c r="B8" s="4">
        <v>1</v>
      </c>
      <c r="C8" s="10" t="s">
        <v>52</v>
      </c>
      <c r="D8" s="3" t="s">
        <v>135</v>
      </c>
      <c r="E8" s="5" t="s">
        <v>27</v>
      </c>
      <c r="F8" s="3" t="s">
        <v>18</v>
      </c>
      <c r="G8" s="25"/>
      <c r="H8" s="25"/>
      <c r="I8" s="25"/>
      <c r="J8" s="25"/>
      <c r="K8" s="6" t="s">
        <v>130</v>
      </c>
    </row>
    <row r="9" spans="1:11" ht="12.75" customHeight="1">
      <c r="A9" s="3">
        <f t="shared" si="0"/>
        <v>6</v>
      </c>
      <c r="B9" s="4">
        <v>2</v>
      </c>
      <c r="C9" s="10" t="s">
        <v>56</v>
      </c>
      <c r="D9" s="3" t="s">
        <v>57</v>
      </c>
      <c r="E9" s="5" t="s">
        <v>58</v>
      </c>
      <c r="F9" s="3" t="s">
        <v>45</v>
      </c>
      <c r="G9" s="12" t="s">
        <v>59</v>
      </c>
      <c r="H9" s="11" t="s">
        <v>60</v>
      </c>
      <c r="I9" s="11" t="s">
        <v>61</v>
      </c>
      <c r="J9" s="11" t="s">
        <v>62</v>
      </c>
      <c r="K9" s="6" t="s">
        <v>130</v>
      </c>
    </row>
    <row r="10" spans="1:11">
      <c r="A10" s="3">
        <f t="shared" si="0"/>
        <v>7</v>
      </c>
      <c r="B10" s="4">
        <v>2</v>
      </c>
      <c r="C10" s="14" t="s">
        <v>32</v>
      </c>
      <c r="D10" s="14" t="s">
        <v>33</v>
      </c>
      <c r="E10" s="15" t="s">
        <v>34</v>
      </c>
      <c r="F10" s="3" t="s">
        <v>18</v>
      </c>
      <c r="G10" s="16"/>
      <c r="H10" s="16"/>
      <c r="I10" s="16"/>
      <c r="J10" s="16"/>
      <c r="K10" s="6" t="s">
        <v>130</v>
      </c>
    </row>
    <row r="11" spans="1:11" ht="12.75" customHeight="1">
      <c r="A11" s="3">
        <f t="shared" si="0"/>
        <v>8</v>
      </c>
      <c r="B11" s="4">
        <v>1</v>
      </c>
      <c r="C11" s="10" t="s">
        <v>49</v>
      </c>
      <c r="D11" s="5" t="s">
        <v>50</v>
      </c>
      <c r="E11" s="5" t="s">
        <v>51</v>
      </c>
      <c r="F11" s="3" t="s">
        <v>18</v>
      </c>
      <c r="G11" s="25"/>
      <c r="H11" s="25"/>
      <c r="I11" s="25"/>
      <c r="J11" s="25"/>
      <c r="K11" s="6" t="s">
        <v>130</v>
      </c>
    </row>
    <row r="12" spans="1:11">
      <c r="A12" s="3">
        <f t="shared" si="0"/>
        <v>9</v>
      </c>
      <c r="B12" s="4">
        <v>1</v>
      </c>
      <c r="C12" s="10" t="s">
        <v>87</v>
      </c>
      <c r="D12" s="3" t="s">
        <v>88</v>
      </c>
      <c r="E12" s="5" t="s">
        <v>89</v>
      </c>
      <c r="F12" s="3" t="s">
        <v>18</v>
      </c>
      <c r="G12" s="12" t="s">
        <v>89</v>
      </c>
      <c r="H12" s="11" t="s">
        <v>90</v>
      </c>
      <c r="I12" s="11" t="s">
        <v>24</v>
      </c>
      <c r="J12" s="11" t="s">
        <v>90</v>
      </c>
      <c r="K12" s="6" t="s">
        <v>130</v>
      </c>
    </row>
    <row r="13" spans="1:11">
      <c r="A13" s="3">
        <f t="shared" si="0"/>
        <v>10</v>
      </c>
      <c r="B13" s="4">
        <v>1</v>
      </c>
      <c r="C13" s="10" t="s">
        <v>36</v>
      </c>
      <c r="D13" s="10" t="s">
        <v>37</v>
      </c>
      <c r="E13" s="13" t="s">
        <v>38</v>
      </c>
      <c r="F13" s="3" t="s">
        <v>18</v>
      </c>
      <c r="G13" s="26" t="s">
        <v>39</v>
      </c>
      <c r="H13" s="19" t="s">
        <v>40</v>
      </c>
      <c r="I13" s="19" t="s">
        <v>24</v>
      </c>
      <c r="J13" s="19" t="s">
        <v>41</v>
      </c>
      <c r="K13" s="6" t="s">
        <v>130</v>
      </c>
    </row>
    <row r="14" spans="1:11" ht="12.75" customHeight="1">
      <c r="A14" s="3">
        <f t="shared" si="0"/>
        <v>11</v>
      </c>
      <c r="B14" s="4">
        <v>2</v>
      </c>
      <c r="C14" s="10" t="s">
        <v>79</v>
      </c>
      <c r="D14" s="3" t="s">
        <v>80</v>
      </c>
      <c r="E14" s="5" t="s">
        <v>81</v>
      </c>
      <c r="F14" s="3" t="s">
        <v>18</v>
      </c>
      <c r="G14" s="26" t="s">
        <v>82</v>
      </c>
      <c r="H14" s="19" t="s">
        <v>80</v>
      </c>
      <c r="I14" s="19" t="s">
        <v>24</v>
      </c>
      <c r="J14" s="19" t="s">
        <v>83</v>
      </c>
      <c r="K14" s="6" t="s">
        <v>130</v>
      </c>
    </row>
    <row r="15" spans="1:11">
      <c r="A15" s="3">
        <f t="shared" si="0"/>
        <v>12</v>
      </c>
      <c r="B15" s="4">
        <v>1</v>
      </c>
      <c r="C15" s="10" t="s">
        <v>103</v>
      </c>
      <c r="D15" s="3" t="s">
        <v>104</v>
      </c>
      <c r="E15" s="5" t="s">
        <v>100</v>
      </c>
      <c r="F15" s="3" t="s">
        <v>18</v>
      </c>
      <c r="G15" s="26" t="s">
        <v>101</v>
      </c>
      <c r="H15" s="19" t="s">
        <v>105</v>
      </c>
      <c r="I15" s="19" t="s">
        <v>24</v>
      </c>
      <c r="J15" s="19" t="s">
        <v>106</v>
      </c>
      <c r="K15" s="6" t="s">
        <v>130</v>
      </c>
    </row>
    <row r="16" spans="1:11">
      <c r="A16" s="3">
        <f t="shared" si="0"/>
        <v>13</v>
      </c>
      <c r="B16" s="4">
        <v>1</v>
      </c>
      <c r="C16" s="10" t="s">
        <v>115</v>
      </c>
      <c r="D16" s="3" t="s">
        <v>116</v>
      </c>
      <c r="E16" s="5" t="s">
        <v>38</v>
      </c>
      <c r="F16" s="3" t="s">
        <v>18</v>
      </c>
      <c r="G16" s="19"/>
      <c r="H16" s="19"/>
      <c r="I16" s="19"/>
      <c r="J16" s="19"/>
      <c r="K16" s="6" t="s">
        <v>130</v>
      </c>
    </row>
    <row r="17" spans="1:11">
      <c r="A17" s="3">
        <f t="shared" si="0"/>
        <v>14</v>
      </c>
      <c r="B17" s="4">
        <v>1</v>
      </c>
      <c r="C17" s="10" t="s">
        <v>98</v>
      </c>
      <c r="D17" s="3" t="s">
        <v>99</v>
      </c>
      <c r="E17" s="5" t="s">
        <v>100</v>
      </c>
      <c r="F17" s="3" t="s">
        <v>18</v>
      </c>
      <c r="G17" s="26" t="s">
        <v>101</v>
      </c>
      <c r="H17" s="19" t="s">
        <v>99</v>
      </c>
      <c r="I17" s="19" t="s">
        <v>24</v>
      </c>
      <c r="J17" s="19" t="s">
        <v>102</v>
      </c>
      <c r="K17" s="6" t="s">
        <v>130</v>
      </c>
    </row>
    <row r="18" spans="1:11">
      <c r="A18" s="3">
        <f t="shared" si="0"/>
        <v>15</v>
      </c>
      <c r="B18" s="4">
        <v>1</v>
      </c>
      <c r="C18" s="10" t="s">
        <v>74</v>
      </c>
      <c r="D18" s="3" t="s">
        <v>75</v>
      </c>
      <c r="E18" s="5" t="s">
        <v>76</v>
      </c>
      <c r="F18" s="3" t="s">
        <v>18</v>
      </c>
      <c r="G18" s="26" t="s">
        <v>77</v>
      </c>
      <c r="H18" s="19" t="s">
        <v>75</v>
      </c>
      <c r="I18" s="19" t="s">
        <v>24</v>
      </c>
      <c r="J18" s="19" t="s">
        <v>78</v>
      </c>
    </row>
    <row r="19" spans="1:11">
      <c r="A19" s="3">
        <f t="shared" si="0"/>
        <v>16</v>
      </c>
      <c r="B19" s="4">
        <v>1</v>
      </c>
      <c r="C19" s="10" t="s">
        <v>84</v>
      </c>
      <c r="D19" s="3" t="s">
        <v>136</v>
      </c>
      <c r="E19" s="5" t="s">
        <v>85</v>
      </c>
      <c r="F19" s="3" t="s">
        <v>18</v>
      </c>
      <c r="I19" s="19" t="s">
        <v>24</v>
      </c>
      <c r="J19" s="19" t="s">
        <v>86</v>
      </c>
      <c r="K19" s="6" t="s">
        <v>130</v>
      </c>
    </row>
    <row r="20" spans="1:11">
      <c r="A20" s="3">
        <f t="shared" si="0"/>
        <v>17</v>
      </c>
      <c r="B20" s="4">
        <v>1</v>
      </c>
      <c r="C20" s="10" t="s">
        <v>107</v>
      </c>
      <c r="D20" s="3" t="s">
        <v>108</v>
      </c>
      <c r="E20" s="5" t="s">
        <v>109</v>
      </c>
      <c r="F20" s="3" t="s">
        <v>18</v>
      </c>
      <c r="G20" s="12" t="s">
        <v>110</v>
      </c>
      <c r="H20" s="11" t="s">
        <v>153</v>
      </c>
      <c r="I20" s="25"/>
      <c r="J20" s="25"/>
    </row>
    <row r="21" spans="1:11" ht="12.75" customHeight="1">
      <c r="A21" s="3">
        <f t="shared" si="0"/>
        <v>18</v>
      </c>
      <c r="B21" s="4">
        <v>1</v>
      </c>
      <c r="C21" s="10" t="s">
        <v>15</v>
      </c>
      <c r="D21" s="19" t="s">
        <v>132</v>
      </c>
      <c r="E21" s="5" t="s">
        <v>17</v>
      </c>
      <c r="F21" s="3" t="s">
        <v>18</v>
      </c>
      <c r="G21" s="19" t="s">
        <v>19</v>
      </c>
      <c r="H21" s="19" t="s">
        <v>16</v>
      </c>
      <c r="I21" s="19" t="s">
        <v>20</v>
      </c>
      <c r="J21" s="3" t="s">
        <v>21</v>
      </c>
      <c r="K21" s="6" t="s">
        <v>130</v>
      </c>
    </row>
    <row r="22" spans="1:11" ht="12.75" customHeight="1">
      <c r="A22" s="3">
        <f t="shared" si="0"/>
        <v>19</v>
      </c>
      <c r="B22" s="4">
        <v>1</v>
      </c>
      <c r="C22" s="10" t="s">
        <v>72</v>
      </c>
      <c r="D22" s="3" t="s">
        <v>148</v>
      </c>
      <c r="E22" s="5" t="s">
        <v>73</v>
      </c>
      <c r="F22" s="3" t="s">
        <v>45</v>
      </c>
      <c r="G22" s="3" t="s">
        <v>70</v>
      </c>
      <c r="H22" s="5">
        <v>31330102</v>
      </c>
      <c r="I22" s="19" t="s">
        <v>71</v>
      </c>
    </row>
    <row r="23" spans="1:11" ht="12.75" customHeight="1">
      <c r="A23" s="3">
        <f t="shared" si="0"/>
        <v>20</v>
      </c>
      <c r="B23" s="4">
        <v>3</v>
      </c>
      <c r="C23" s="10" t="s">
        <v>63</v>
      </c>
      <c r="D23" s="3" t="s">
        <v>149</v>
      </c>
      <c r="E23" s="5" t="s">
        <v>64</v>
      </c>
      <c r="F23" s="3" t="s">
        <v>45</v>
      </c>
      <c r="K23" s="6" t="s">
        <v>130</v>
      </c>
    </row>
    <row r="24" spans="1:11">
      <c r="A24" s="3">
        <f t="shared" si="0"/>
        <v>21</v>
      </c>
      <c r="B24" s="4">
        <v>1</v>
      </c>
      <c r="C24" s="10" t="s">
        <v>68</v>
      </c>
      <c r="D24" s="3" t="s">
        <v>131</v>
      </c>
      <c r="E24" s="5" t="s">
        <v>69</v>
      </c>
      <c r="F24" s="3" t="s">
        <v>45</v>
      </c>
      <c r="G24" s="3" t="s">
        <v>70</v>
      </c>
      <c r="H24" s="5">
        <v>31182104</v>
      </c>
      <c r="I24" s="19" t="s">
        <v>71</v>
      </c>
    </row>
    <row r="25" spans="1:11" ht="12.75" customHeight="1">
      <c r="A25" s="3">
        <f t="shared" si="0"/>
        <v>22</v>
      </c>
      <c r="B25" s="4">
        <v>3</v>
      </c>
      <c r="C25" s="10" t="s">
        <v>112</v>
      </c>
      <c r="D25" s="3" t="s">
        <v>113</v>
      </c>
      <c r="E25" s="5" t="s">
        <v>114</v>
      </c>
      <c r="F25" s="3" t="s">
        <v>18</v>
      </c>
      <c r="G25" s="19"/>
      <c r="H25" s="19"/>
      <c r="I25" s="19"/>
      <c r="J25" s="19"/>
      <c r="K25" s="6" t="s">
        <v>130</v>
      </c>
    </row>
    <row r="26" spans="1:11">
      <c r="A26" s="3">
        <f t="shared" si="0"/>
        <v>23</v>
      </c>
      <c r="B26" s="4">
        <v>1</v>
      </c>
      <c r="C26" s="10" t="s">
        <v>26</v>
      </c>
      <c r="D26" s="10" t="s">
        <v>137</v>
      </c>
      <c r="E26" s="5" t="s">
        <v>27</v>
      </c>
      <c r="F26" s="3" t="s">
        <v>18</v>
      </c>
      <c r="G26" s="26"/>
      <c r="H26" s="26"/>
      <c r="I26" s="19"/>
      <c r="J26" s="26"/>
      <c r="K26" s="6" t="s">
        <v>130</v>
      </c>
    </row>
    <row r="27" spans="1:11" ht="12.75" customHeight="1">
      <c r="A27" s="3">
        <f t="shared" si="0"/>
        <v>24</v>
      </c>
      <c r="B27" s="4">
        <v>5</v>
      </c>
      <c r="C27" s="10" t="s">
        <v>111</v>
      </c>
      <c r="D27" s="3" t="s">
        <v>138</v>
      </c>
      <c r="E27" s="3" t="s">
        <v>27</v>
      </c>
      <c r="F27" s="3" t="s">
        <v>18</v>
      </c>
      <c r="G27" s="25"/>
      <c r="H27" s="25"/>
      <c r="I27" s="25"/>
      <c r="J27" s="25"/>
    </row>
    <row r="28" spans="1:11">
      <c r="A28" s="3">
        <f t="shared" si="0"/>
        <v>25</v>
      </c>
      <c r="B28" s="4">
        <v>4</v>
      </c>
      <c r="C28" s="10" t="s">
        <v>31</v>
      </c>
      <c r="D28" s="10" t="s">
        <v>139</v>
      </c>
      <c r="E28" s="13" t="s">
        <v>27</v>
      </c>
      <c r="F28" s="3" t="s">
        <v>18</v>
      </c>
      <c r="G28" s="12"/>
      <c r="H28" s="11"/>
      <c r="I28" s="11"/>
      <c r="J28" s="11"/>
      <c r="K28" s="6" t="s">
        <v>130</v>
      </c>
    </row>
    <row r="29" spans="1:11">
      <c r="A29" s="3">
        <f t="shared" si="0"/>
        <v>26</v>
      </c>
      <c r="B29" s="4">
        <v>1</v>
      </c>
      <c r="C29" s="10" t="s">
        <v>48</v>
      </c>
      <c r="D29" s="3" t="s">
        <v>140</v>
      </c>
      <c r="E29" s="5" t="s">
        <v>27</v>
      </c>
      <c r="F29" s="3" t="s">
        <v>18</v>
      </c>
      <c r="I29" s="25"/>
      <c r="J29" s="25"/>
      <c r="K29" s="6" t="s">
        <v>130</v>
      </c>
    </row>
    <row r="30" spans="1:11">
      <c r="A30" s="3">
        <f t="shared" si="0"/>
        <v>27</v>
      </c>
      <c r="B30" s="4">
        <v>1</v>
      </c>
      <c r="C30" s="10" t="s">
        <v>65</v>
      </c>
      <c r="D30" s="3" t="s">
        <v>141</v>
      </c>
      <c r="E30" s="5" t="s">
        <v>23</v>
      </c>
      <c r="F30" s="3" t="s">
        <v>45</v>
      </c>
      <c r="G30" s="25"/>
      <c r="H30" s="25"/>
      <c r="I30" s="25"/>
      <c r="J30" s="25"/>
    </row>
    <row r="31" spans="1:11">
      <c r="A31" s="3">
        <f t="shared" si="0"/>
        <v>28</v>
      </c>
      <c r="B31" s="4">
        <v>1</v>
      </c>
      <c r="C31" s="10" t="s">
        <v>35</v>
      </c>
      <c r="D31" s="10" t="s">
        <v>142</v>
      </c>
      <c r="E31" s="5" t="s">
        <v>27</v>
      </c>
      <c r="F31" s="3" t="s">
        <v>18</v>
      </c>
      <c r="G31" s="26"/>
      <c r="H31" s="19"/>
      <c r="I31" s="11"/>
      <c r="J31" s="11"/>
      <c r="K31" s="6" t="s">
        <v>130</v>
      </c>
    </row>
    <row r="32" spans="1:11">
      <c r="A32" s="3">
        <f t="shared" si="0"/>
        <v>29</v>
      </c>
      <c r="B32" s="4">
        <v>1</v>
      </c>
      <c r="C32" s="10" t="s">
        <v>30</v>
      </c>
      <c r="D32" s="23" t="s">
        <v>143</v>
      </c>
      <c r="E32" s="24" t="s">
        <v>27</v>
      </c>
      <c r="F32" s="3" t="s">
        <v>18</v>
      </c>
      <c r="G32" s="26"/>
      <c r="H32" s="19"/>
      <c r="I32" s="19"/>
      <c r="J32" s="19"/>
      <c r="K32" s="6" t="s">
        <v>130</v>
      </c>
    </row>
    <row r="33" spans="1:11">
      <c r="A33" s="3">
        <f t="shared" si="0"/>
        <v>30</v>
      </c>
      <c r="B33" s="4">
        <v>2</v>
      </c>
      <c r="C33" s="10" t="s">
        <v>22</v>
      </c>
      <c r="D33" s="3" t="s">
        <v>144</v>
      </c>
      <c r="E33" s="5" t="s">
        <v>23</v>
      </c>
      <c r="F33" s="3" t="s">
        <v>18</v>
      </c>
      <c r="G33" s="11"/>
      <c r="H33" s="25"/>
      <c r="I33" s="11" t="s">
        <v>24</v>
      </c>
      <c r="J33" s="11" t="s">
        <v>25</v>
      </c>
      <c r="K33" s="6" t="s">
        <v>130</v>
      </c>
    </row>
    <row r="34" spans="1:11">
      <c r="A34" s="3">
        <f t="shared" si="0"/>
        <v>31</v>
      </c>
      <c r="B34" s="4">
        <v>1</v>
      </c>
      <c r="C34" s="10" t="s">
        <v>91</v>
      </c>
      <c r="D34" s="3" t="s">
        <v>145</v>
      </c>
      <c r="E34" s="5" t="s">
        <v>27</v>
      </c>
      <c r="F34" s="3" t="s">
        <v>18</v>
      </c>
      <c r="G34" s="25" t="s">
        <v>92</v>
      </c>
      <c r="H34" s="25" t="s">
        <v>93</v>
      </c>
      <c r="I34" s="11" t="s">
        <v>24</v>
      </c>
      <c r="J34" s="11" t="s">
        <v>94</v>
      </c>
      <c r="K34" s="6" t="s">
        <v>130</v>
      </c>
    </row>
    <row r="35" spans="1:11">
      <c r="A35" s="3">
        <f t="shared" si="0"/>
        <v>32</v>
      </c>
      <c r="B35" s="4">
        <v>1</v>
      </c>
      <c r="C35" s="10" t="s">
        <v>55</v>
      </c>
      <c r="D35" s="3" t="s">
        <v>146</v>
      </c>
      <c r="E35" s="5" t="s">
        <v>27</v>
      </c>
      <c r="F35" s="3" t="s">
        <v>18</v>
      </c>
      <c r="G35" s="25"/>
      <c r="H35" s="25"/>
      <c r="K35" s="6" t="s">
        <v>130</v>
      </c>
    </row>
    <row r="36" spans="1:11">
      <c r="A36" s="3">
        <f t="shared" si="0"/>
        <v>33</v>
      </c>
      <c r="B36" s="4">
        <v>1</v>
      </c>
      <c r="C36" s="14" t="s">
        <v>46</v>
      </c>
      <c r="D36" s="17" t="s">
        <v>147</v>
      </c>
      <c r="E36" s="18" t="s">
        <v>47</v>
      </c>
      <c r="F36" s="3" t="s">
        <v>18</v>
      </c>
      <c r="K36" s="6" t="s">
        <v>130</v>
      </c>
    </row>
    <row r="37" spans="1:11" ht="12.75" customHeight="1">
      <c r="A37" s="3">
        <f t="shared" si="0"/>
        <v>34</v>
      </c>
      <c r="B37" s="4">
        <v>6</v>
      </c>
      <c r="C37" s="10" t="s">
        <v>95</v>
      </c>
      <c r="D37" s="19" t="s">
        <v>96</v>
      </c>
      <c r="E37" s="19" t="s">
        <v>97</v>
      </c>
      <c r="F37" s="3" t="s">
        <v>18</v>
      </c>
      <c r="G37" s="25"/>
      <c r="H37" s="25"/>
      <c r="I37" s="25"/>
      <c r="J37" s="25"/>
      <c r="K37" s="6" t="s">
        <v>130</v>
      </c>
    </row>
    <row r="38" spans="1:11" ht="12.75" customHeight="1">
      <c r="C38" s="10"/>
      <c r="D38" s="19"/>
      <c r="E38" s="19"/>
      <c r="G38" s="25"/>
      <c r="H38" s="25"/>
      <c r="I38" s="25"/>
      <c r="J38" s="25"/>
    </row>
    <row r="39" spans="1:11" ht="12.75" customHeight="1">
      <c r="C39" s="29" t="s">
        <v>152</v>
      </c>
      <c r="D39" s="19"/>
      <c r="E39" s="19"/>
      <c r="G39" s="25"/>
      <c r="H39" s="25"/>
      <c r="I39" s="25"/>
      <c r="J39" s="25"/>
    </row>
    <row r="40" spans="1:11" ht="12.75" customHeight="1">
      <c r="A40" s="3">
        <f>A37+1</f>
        <v>35</v>
      </c>
      <c r="B40" s="4">
        <v>1</v>
      </c>
      <c r="C40" s="10" t="s">
        <v>123</v>
      </c>
      <c r="D40" s="20" t="s">
        <v>124</v>
      </c>
      <c r="E40" s="20" t="s">
        <v>125</v>
      </c>
      <c r="G40" s="25" t="s">
        <v>70</v>
      </c>
      <c r="H40" s="11"/>
      <c r="I40" s="11" t="s">
        <v>71</v>
      </c>
      <c r="J40" s="27">
        <v>31349102</v>
      </c>
    </row>
    <row r="41" spans="1:11" ht="12.75" customHeight="1">
      <c r="A41" s="3">
        <v>36</v>
      </c>
      <c r="B41" s="4">
        <v>2</v>
      </c>
      <c r="C41" s="10" t="s">
        <v>117</v>
      </c>
      <c r="D41" s="3" t="s">
        <v>118</v>
      </c>
      <c r="E41" s="5" t="s">
        <v>119</v>
      </c>
      <c r="G41" s="20" t="s">
        <v>120</v>
      </c>
      <c r="H41" s="11" t="s">
        <v>121</v>
      </c>
      <c r="I41" s="11" t="s">
        <v>24</v>
      </c>
      <c r="J41" s="21" t="s">
        <v>122</v>
      </c>
      <c r="K41" s="6" t="s">
        <v>130</v>
      </c>
    </row>
    <row r="42" spans="1:11">
      <c r="A42" s="3">
        <v>37</v>
      </c>
      <c r="B42" s="4">
        <v>1</v>
      </c>
      <c r="C42" s="10" t="s">
        <v>126</v>
      </c>
      <c r="D42" s="20" t="s">
        <v>127</v>
      </c>
      <c r="E42" s="20" t="s">
        <v>128</v>
      </c>
      <c r="G42" s="3" t="s">
        <v>70</v>
      </c>
      <c r="H42" s="25"/>
      <c r="I42" s="19" t="s">
        <v>71</v>
      </c>
      <c r="J42" s="21" t="s">
        <v>129</v>
      </c>
    </row>
    <row r="43" spans="1:11">
      <c r="C43" s="10"/>
      <c r="D43" s="20"/>
      <c r="E43" s="20"/>
      <c r="H43" s="28"/>
      <c r="I43" s="19"/>
      <c r="J43" s="21"/>
    </row>
    <row r="44" spans="1:11">
      <c r="C44" s="29" t="s">
        <v>151</v>
      </c>
      <c r="D44" s="20"/>
      <c r="E44" s="20"/>
      <c r="H44" s="28"/>
      <c r="I44" s="19"/>
      <c r="J44" s="21"/>
    </row>
    <row r="45" spans="1:11">
      <c r="A45" s="3">
        <v>38</v>
      </c>
      <c r="B45" s="4">
        <v>7</v>
      </c>
      <c r="C45" s="10" t="s">
        <v>42</v>
      </c>
      <c r="D45" s="3" t="s">
        <v>43</v>
      </c>
      <c r="E45" s="5" t="s">
        <v>44</v>
      </c>
      <c r="F45" s="3" t="s">
        <v>45</v>
      </c>
      <c r="K45" s="6" t="s">
        <v>130</v>
      </c>
    </row>
    <row r="46" spans="1:11">
      <c r="C46" s="10"/>
      <c r="D46" s="11"/>
      <c r="G46" s="16"/>
      <c r="H46" s="16"/>
      <c r="I46" s="16"/>
      <c r="J46" s="16"/>
    </row>
    <row r="47" spans="1:11">
      <c r="C47" s="10"/>
      <c r="G47" s="12"/>
      <c r="H47" s="11"/>
      <c r="I47" s="11"/>
      <c r="J47" s="11"/>
    </row>
    <row r="48" spans="1:11">
      <c r="C48" s="10"/>
      <c r="G48" s="11"/>
      <c r="H48" s="11"/>
      <c r="I48" s="11"/>
    </row>
    <row r="49" spans="3:10" ht="12.75" customHeight="1">
      <c r="C49" s="10"/>
      <c r="D49" s="11"/>
      <c r="G49" s="12"/>
      <c r="H49" s="11"/>
      <c r="I49" s="11"/>
      <c r="J49" s="11"/>
    </row>
    <row r="50" spans="3:10">
      <c r="C50" s="10"/>
      <c r="D50" s="11"/>
      <c r="G50" s="12"/>
      <c r="H50" s="11"/>
      <c r="I50" s="11"/>
      <c r="J50" s="11"/>
    </row>
    <row r="51" spans="3:10">
      <c r="C51" s="10"/>
      <c r="G51" s="12"/>
      <c r="H51" s="11"/>
      <c r="I51" s="11"/>
      <c r="J51" s="11"/>
    </row>
    <row r="52" spans="3:10">
      <c r="C52" s="10"/>
      <c r="D52" s="11"/>
      <c r="G52" s="12"/>
      <c r="H52" s="11"/>
      <c r="I52" s="11"/>
      <c r="J52" s="11"/>
    </row>
    <row r="54" spans="3:10">
      <c r="C54" s="10"/>
      <c r="G54" s="12"/>
      <c r="H54" s="11"/>
      <c r="I54" s="11"/>
      <c r="J54" s="11"/>
    </row>
    <row r="55" spans="3:10">
      <c r="C55" s="10"/>
      <c r="G55" s="12"/>
      <c r="H55" s="11"/>
      <c r="I55" s="11"/>
      <c r="J55" s="11"/>
    </row>
    <row r="56" spans="3:10">
      <c r="C56" s="10"/>
      <c r="G56" s="12"/>
      <c r="H56" s="11"/>
      <c r="I56" s="11"/>
      <c r="J56" s="11"/>
    </row>
    <row r="57" spans="3:10">
      <c r="C57" s="10"/>
      <c r="G57" s="12"/>
      <c r="H57" s="11"/>
      <c r="I57" s="11"/>
      <c r="J57" s="11"/>
    </row>
    <row r="58" spans="3:10">
      <c r="C58" s="10"/>
      <c r="J58" s="11"/>
    </row>
    <row r="59" spans="3:10">
      <c r="C59" s="10"/>
      <c r="J59" s="11"/>
    </row>
    <row r="60" spans="3:10">
      <c r="C60" s="10"/>
      <c r="G60" s="12"/>
      <c r="H60" s="11"/>
      <c r="I60" s="11"/>
      <c r="J60" s="11"/>
    </row>
    <row r="61" spans="3:10">
      <c r="C61" s="10"/>
      <c r="G61" s="12"/>
      <c r="H61" s="11"/>
      <c r="I61" s="11"/>
      <c r="J61" s="11"/>
    </row>
    <row r="62" spans="3:10">
      <c r="C62" s="10"/>
      <c r="G62" s="11"/>
      <c r="H62" s="11"/>
      <c r="I62" s="11"/>
      <c r="J62" s="11"/>
    </row>
    <row r="63" spans="3:10">
      <c r="C63" s="10"/>
    </row>
    <row r="64" spans="3:10">
      <c r="G64" s="11"/>
      <c r="H64" s="11"/>
      <c r="I64" s="11"/>
      <c r="J64" s="11"/>
    </row>
    <row r="65" spans="3:10">
      <c r="C65" s="10"/>
      <c r="G65" s="11"/>
      <c r="H65" s="11"/>
      <c r="I65" s="11"/>
      <c r="J65" s="11"/>
    </row>
    <row r="66" spans="3:10">
      <c r="C66" s="10"/>
      <c r="G66" s="12"/>
      <c r="H66" s="11"/>
      <c r="I66" s="11"/>
      <c r="J66" s="11"/>
    </row>
    <row r="67" spans="3:10">
      <c r="G67" s="12"/>
      <c r="H67" s="11"/>
      <c r="I67" s="11"/>
      <c r="J67" s="11"/>
    </row>
    <row r="68" spans="3:10">
      <c r="G68" s="12"/>
      <c r="H68" s="11"/>
      <c r="I68" s="11"/>
    </row>
    <row r="92" spans="8:9">
      <c r="H92" s="5"/>
      <c r="I92" s="19"/>
    </row>
    <row r="93" spans="8:9">
      <c r="H93" s="5"/>
      <c r="I93" s="19"/>
    </row>
  </sheetData>
  <mergeCells count="2">
    <mergeCell ref="A1:K1"/>
    <mergeCell ref="A2:K2"/>
  </mergeCells>
  <pageMargins left="0.69930555555555551" right="0.69930555555555551" top="0.75" bottom="0.75" header="0.51180555555555551" footer="0.51180555555555551"/>
  <pageSetup firstPageNumber="0" orientation="portrait" horizontalDpi="300" verticalDpi="3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F Q E A A B Q S w M E F A A C A A g A 7 0 h 2 T i x v + j + o A A A A + Q A A A B I A H A B D b 2 5 m a W c v U G F j a 2 F n Z S 5 4 b W w g o h g A K K A U A A A A A A A A A A A A A A A A A A A A A A A A A A A A h Y 8 x D o I w G E a v Q r r T l h K r I T 9 l M G y S m J g Y 1 w Y r N E I x t F j u 5 u C R v I I k i r o 5 f i 9 v e N / j d o d s b J v g q n q r O 5 O i C F M U K F N 2 R 2 2 q F A 3 u F K 5 Q J m A r y 7 O s V D D J x i a j P a a o d u 6 S E O K 9 x z 7 G X V 8 R R m l E D s V m V 9 a q l e g j 6 / 9 y q I 1 1 0 p Q K C d i / Y g T D n O N F v O Q 4 4 o w B m T k U 2 n w d N i V j C u Q H w n p o 3 N A r o V y Y 5 0 D m C e R 9 Q z w B U E s D B B Q A A g A I A O 9 I d k 4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v S H Z O L a r Z i E o B A A B c A g A A E w A c A E Z v c m 1 1 b G F z L 1 N l Y 3 R p b 2 4 x L m 0 g o h g A K K A U A A A A A A A A A A A A A A A A A A A A A A A A A A A A d Z B d a 8 I w F I b v h f 6 H E G 8 q Z E V l y p j 0 Y l T H Z G w o 7 d i F H S N r j z W Y J p I P m Y j / f e n q U K n L R T 6 e 9 5 z 3 n B M N m W F S o L g + e y O v 5 b X 0 i i r I U R s n L 1 G / 3 x / c T L a U Y x Q i D s Z r I b d i a V U G j k R 6 G 4 x l Z k s Q x n 9 k H I J I C u M e 2 s f R f f q m Q e n 0 2 b r t X a p 1 e m 6 Y / u X R q v K F F G R 6 i z t k M Q b O S m Z A h X i E C Y o k t 6 X Q 4 R 1 B E 5 H J n I k i H A 6 6 3 R 5 B c y s N x G b H I T x d g 1 c p 4 K N D 6 p 7 b e K Z k 6 b Q c P Q H N X W P V S A n 9 c o F H 5 c j 9 e j y C F k f + w H m c U U 6 V D o 2 y 5 5 b R i o r C O S a 7 D Z z s E k W F X k p V 1 h 1 X o v a v 1 C f 7 P Z 7 m b r K p M M P b o I o 7 E L T H Y 9 C s E N R I 5 T T j K D L w b X 6 l G c 3 W t I A G n 1 s q D D O 7 / 8 3 c J z e y Y r v Z c A Y K U Z E j B c t G Q A N 8 9 i 7 Q o e O 1 m L j 6 G 6 M f U E s B A i 0 A F A A C A A g A 7 0 h 2 T i x v + j + o A A A A + Q A A A B I A A A A A A A A A A A A A A A A A A A A A A E N v b m Z p Z y 9 Q Y W N r Y W d l L n h t b F B L A Q I t A B Q A A g A I A O 9 I d k 4 P y u m r p A A A A O k A A A A T A A A A A A A A A A A A A A A A A P Q A A A B b Q 2 9 u d G V u d F 9 U e X B l c 1 0 u e G 1 s U E s B A i 0 A F A A C A A g A 7 0 h 2 T i 2 q 2 Y h K A Q A A X A I A A B M A A A A A A A A A A A A A A A A A 5 Q E A A E Z v c m 1 1 b G F z L 1 N l Y 3 R p b 2 4 x L m 1 Q S w U G A A A A A A M A A w D C A A A A f A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B g w A A A A A A A D k C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N Q z I y M j U t R X Z h b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Q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A z L T I y V D A 3 O j A 0 O j Q z L j E 3 N T c 2 N D d a I i A v P j x F b n R y e S B U e X B l P S J G a W x s Q 2 9 s d W 1 u V H l w Z X M i I F Z h b H V l P S J z Q X d Z R 0 F 3 W U d C Z 1 k 9 I i A v P j x F b n R y e S B U e X B l P S J G a W x s Q 2 9 s d W 1 u T m F t Z X M i I F Z h b H V l P S J z W y Z x d W 9 0 O 0 l k J n F 1 b 3 Q 7 L C Z x d W 9 0 O 0 R l c 2 l n b m F 0 b 3 I m c X V v d D s s J n F 1 b 3 Q 7 U G F j a 2 F n Z S Z x d W 9 0 O y w m c X V v d D t R d W F u d G l 0 e S Z x d W 9 0 O y w m c X V v d D t E Z X N p Z 2 5 h d G l v b i Z x d W 9 0 O y w m c X V v d D t T d X B w b G l l c i B h b m Q g c m V m J n F 1 b 3 Q 7 L C Z x d W 9 0 O 0 N v b H V t b j E m c X V v d D s s J n F 1 b 3 Q 7 X z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4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T U M y M j I 1 L U V 2 Y W w v Q 2 h h b m d l Z C B U e X B l L n t J Z C w w f S Z x d W 9 0 O y w m c X V v d D t T Z W N 0 a W 9 u M S 9 U T U M y M j I 1 L U V 2 Y W w v Q 2 h h b m d l Z C B U e X B l L n t E Z X N p Z 2 5 h d G 9 y L D F 9 J n F 1 b 3 Q 7 L C Z x d W 9 0 O 1 N l Y 3 R p b 2 4 x L 1 R N Q z I y M j U t R X Z h b C 9 D a G F u Z 2 V k I F R 5 c G U u e 1 B h Y 2 t h Z 2 U s M n 0 m c X V v d D s s J n F 1 b 3 Q 7 U 2 V j d G l v b j E v V E 1 D M j I y N S 1 F d m F s L 0 N o Y W 5 n Z W Q g V H l w Z S 5 7 U X V h b n R p d H k s M 3 0 m c X V v d D s s J n F 1 b 3 Q 7 U 2 V j d G l v b j E v V E 1 D M j I y N S 1 F d m F s L 0 N o Y W 5 n Z W Q g V H l w Z S 5 7 R G V z a W d u Y X R p b 2 4 s N H 0 m c X V v d D s s J n F 1 b 3 Q 7 U 2 V j d G l v b j E v V E 1 D M j I y N S 1 F d m F s L 0 N o Y W 5 n Z W Q g V H l w Z S 5 7 U 3 V w c G x p Z X I g Y W 5 k I H J l Z i w 1 f S Z x d W 9 0 O y w m c X V v d D t T Z W N 0 a W 9 u M S 9 U T U M y M j I 1 L U V 2 Y W w v Q 2 h h b m d l Z C B U e X B l L n s s N n 0 m c X V v d D s s J n F 1 b 3 Q 7 U 2 V j d G l v b j E v V E 1 D M j I y N S 1 F d m F s L 0 N o Y W 5 n Z W Q g V H l w Z S 5 7 X z E s N 3 0 m c X V v d D t d L C Z x d W 9 0 O 0 N v b H V t b k N v d W 5 0 J n F 1 b 3 Q 7 O j g s J n F 1 b 3 Q 7 S 2 V 5 Q 2 9 s d W 1 u T m F t Z X M m c X V v d D s 6 W 1 0 s J n F 1 b 3 Q 7 Q 2 9 s d W 1 u S W R l b n R p d G l l c y Z x d W 9 0 O z p b J n F 1 b 3 Q 7 U 2 V j d G l v b j E v V E 1 D M j I y N S 1 F d m F s L 0 N o Y W 5 n Z W Q g V H l w Z S 5 7 S W Q s M H 0 m c X V v d D s s J n F 1 b 3 Q 7 U 2 V j d G l v b j E v V E 1 D M j I y N S 1 F d m F s L 0 N o Y W 5 n Z W Q g V H l w Z S 5 7 R G V z a W d u Y X R v c i w x f S Z x d W 9 0 O y w m c X V v d D t T Z W N 0 a W 9 u M S 9 U T U M y M j I 1 L U V 2 Y W w v Q 2 h h b m d l Z C B U e X B l L n t Q Y W N r Y W d l L D J 9 J n F 1 b 3 Q 7 L C Z x d W 9 0 O 1 N l Y 3 R p b 2 4 x L 1 R N Q z I y M j U t R X Z h b C 9 D a G F u Z 2 V k I F R 5 c G U u e 1 F 1 Y W 5 0 a X R 5 L D N 9 J n F 1 b 3 Q 7 L C Z x d W 9 0 O 1 N l Y 3 R p b 2 4 x L 1 R N Q z I y M j U t R X Z h b C 9 D a G F u Z 2 V k I F R 5 c G U u e 0 R l c 2 l n b m F 0 a W 9 u L D R 9 J n F 1 b 3 Q 7 L C Z x d W 9 0 O 1 N l Y 3 R p b 2 4 x L 1 R N Q z I y M j U t R X Z h b C 9 D a G F u Z 2 V k I F R 5 c G U u e 1 N 1 c H B s a W V y I G F u Z C B y Z W Y s N X 0 m c X V v d D s s J n F 1 b 3 Q 7 U 2 V j d G l v b j E v V E 1 D M j I y N S 1 F d m F s L 0 N o Y W 5 n Z W Q g V H l w Z S 5 7 L D Z 9 J n F 1 b 3 Q 7 L C Z x d W 9 0 O 1 N l Y 3 R p b 2 4 x L 1 R N Q z I y M j U t R X Z h b C 9 D a G F u Z 2 V k I F R 5 c G U u e 1 8 x L D d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T U M y M j I 1 L U V 2 Y W w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E 1 D M j I y N S 1 F d m F s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N Q z I y M j U t R X Z h b C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V Q h C G Z z l 9 R I V y k z U l k G u U A A A A A A I A A A A A A B B m A A A A A Q A A I A A A A O G P X Q E 4 F u q O T V X O r A m o e X q O r e E A r b B y c A S g Y X c q 8 q F f A A A A A A 6 A A A A A A g A A I A A A A N 0 b 2 n A Y B 2 y 1 u 9 Y v W O C b x Z 6 R o s L b l C n w i t T W u b y W 5 z c a U A A A A H C S 0 1 4 / a 5 g T 5 k Z K Z h M K Y E T n a w V r / / u i c g s 3 s 0 T P y k C l 3 T 6 / p k Q u T m Z z T V A R s q j M A s l O m H 6 k p P R 9 U F v Q F r 5 k Z 0 0 J P Q l V U g X Y S k H L X f 3 2 D B m 3 Q A A A A K U c L c u d T v S X o u Q i F z 6 u F f d W y l g E J M 6 b a D m l 6 J t Q W y j J / o H Y k G O T m U + U M K b J o 9 1 P D v D Q t w Y w f w S U i L V s F Z 8 D n k s = < / D a t a M a s h u p > 
</file>

<file path=customXml/itemProps1.xml><?xml version="1.0" encoding="utf-8"?>
<ds:datastoreItem xmlns:ds="http://schemas.openxmlformats.org/officeDocument/2006/customXml" ds:itemID="{E4A8E5E1-4CBF-48E7-A9D6-41E4B159B92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Revision History</vt:lpstr>
      <vt:lpstr>TMC2225-Eval v1.0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 Kurs</dc:creator>
  <cp:lastModifiedBy>Stephan Kubisch</cp:lastModifiedBy>
  <dcterms:created xsi:type="dcterms:W3CDTF">2019-03-21T14:40:25Z</dcterms:created>
  <dcterms:modified xsi:type="dcterms:W3CDTF">2019-06-24T11:10:33Z</dcterms:modified>
</cp:coreProperties>
</file>