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wart.merkel\Documents\Devices\ES59\EV_Kit\EV_Kit_Schematics\DS2488EVKIT\Project Outputs for DS2488EVKIT\"/>
    </mc:Choice>
  </mc:AlternateContent>
  <xr:revisionPtr revIDLastSave="0" documentId="13_ncr:1_{5C2A0504-E80F-4670-9778-FF0D7B9BB006}" xr6:coauthVersionLast="45" xr6:coauthVersionMax="45" xr10:uidLastSave="{00000000-0000-0000-0000-000000000000}"/>
  <bookViews>
    <workbookView xWindow="3705" yWindow="1200" windowWidth="21600" windowHeight="11385" xr2:uid="{1B14D84E-9A66-445B-8BF6-DF616D93A95F}"/>
  </bookViews>
  <sheets>
    <sheet name="BOM_DS2488EVKITRevB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<sst xmlns="http://schemas.openxmlformats.org/spreadsheetml/2006/main" count="438" uniqueCount="239">
  <si>
    <t>Designator</t>
  </si>
  <si>
    <t>Footprint</t>
  </si>
  <si>
    <t>Comment</t>
  </si>
  <si>
    <t>Manufacture Name</t>
  </si>
  <si>
    <t>Part Number</t>
  </si>
  <si>
    <t>Internal Part Number</t>
  </si>
  <si>
    <t>Description</t>
  </si>
  <si>
    <t>Notes</t>
  </si>
  <si>
    <t>Assembly Variant</t>
  </si>
  <si>
    <t>Order Status</t>
  </si>
  <si>
    <t>Supplier 1</t>
  </si>
  <si>
    <t>Supplier 1 Part Number</t>
  </si>
  <si>
    <t>Supplier 2</t>
  </si>
  <si>
    <t>Supplier 2 Part Number</t>
  </si>
  <si>
    <t>Datasheet URL</t>
  </si>
  <si>
    <t/>
  </si>
  <si>
    <t>C1, C2</t>
  </si>
  <si>
    <t>CAP0805-3D</t>
  </si>
  <si>
    <t>4.7uF</t>
  </si>
  <si>
    <t>Samsung Electro-Mechanics</t>
  </si>
  <si>
    <t>CL21F475ZOFNNNE</t>
  </si>
  <si>
    <t>EC2255</t>
  </si>
  <si>
    <t>CAP CER 4.7UF 16V Y5V 0805</t>
  </si>
  <si>
    <t>Digikey</t>
  </si>
  <si>
    <t>1276-3021-2-ND</t>
  </si>
  <si>
    <t>http://www.samsungsem.com/kr/support/product-search/mlcc/CL21F475ZOFNNNE.jsp</t>
  </si>
  <si>
    <t>C3, C6, C7, C10, C11, C12</t>
  </si>
  <si>
    <t>CAP0603-3D</t>
  </si>
  <si>
    <t>0.1uF</t>
  </si>
  <si>
    <t>Kemet</t>
  </si>
  <si>
    <t>C0603C104K4RACTU</t>
  </si>
  <si>
    <t>EC2256</t>
  </si>
  <si>
    <t>CAP CER 0.1UF 16V X7R 0603</t>
  </si>
  <si>
    <t>399-1096-2-ND</t>
  </si>
  <si>
    <t>https://api.kemet.com/component-edge/download/datasheet/C0603C104K4RACTU.pdf</t>
  </si>
  <si>
    <t>C4</t>
  </si>
  <si>
    <t>10uF</t>
  </si>
  <si>
    <t>Yageo</t>
  </si>
  <si>
    <t>C2012Y5V1A106Z</t>
  </si>
  <si>
    <t>EC2367</t>
  </si>
  <si>
    <t>CAP CER 10UF 10V Y5V 0805</t>
  </si>
  <si>
    <t>CC0805ZKY5V6BB106</t>
  </si>
  <si>
    <t>https://www.yageo.com/upload/media/product/productsearch/datasheet/mlcc/UPY-GPHC_Y5V_6.3V-to-50V_9.pdf</t>
  </si>
  <si>
    <t>C5, C9</t>
  </si>
  <si>
    <t>2.2uF</t>
  </si>
  <si>
    <t>CC0805ZRY5V7BB225</t>
  </si>
  <si>
    <t>ECM0812</t>
  </si>
  <si>
    <t>CAP CER 2.2UF 16V Y5V 0805</t>
  </si>
  <si>
    <t>311-1463-2-ND</t>
  </si>
  <si>
    <t>C8, C13</t>
  </si>
  <si>
    <t>CC0603KRX5R5BB225</t>
  </si>
  <si>
    <t>CAP CER 2.2UF 6.3V 10% X5R 0603</t>
  </si>
  <si>
    <t>311-1449-2-ND</t>
  </si>
  <si>
    <t>https://www.yageo.com/upload/media/product/productsearch/datasheet/mlcc/UPY-GPHC_X5R_4V-to-50V_25.pdf</t>
  </si>
  <si>
    <t>CN1</t>
  </si>
  <si>
    <t>USBMICROB2-3D</t>
  </si>
  <si>
    <t>uUSB</t>
  </si>
  <si>
    <t>Amphenol ICC (FCI)</t>
  </si>
  <si>
    <t>10118193-0001LF</t>
  </si>
  <si>
    <t>CONN RCPT USB2.0 MICRO B SMD R/A</t>
  </si>
  <si>
    <t>609-4616-1-ND</t>
  </si>
  <si>
    <t>Mouser</t>
  </si>
  <si>
    <t>649-10118193-0001LF</t>
  </si>
  <si>
    <t>https://cdn.amphenol-icc.com/media/wysiwyg/files/documentation/datasheet/inputoutput/io_usb_micro.pdf</t>
  </si>
  <si>
    <t>D1</t>
  </si>
  <si>
    <t>0603LED-3DGREEN</t>
  </si>
  <si>
    <t>GREEN LED</t>
  </si>
  <si>
    <t>Dialight</t>
  </si>
  <si>
    <t>5988081107F</t>
  </si>
  <si>
    <t>Green 523nm LED Indication - Discrete 3.2V 0603</t>
  </si>
  <si>
    <t>350-2036-6-ND</t>
  </si>
  <si>
    <t>https://media.digikey.com/pdf/Data%20Sheets/Dialight%20PDFs/598_Series_0603_Pkg.pdf</t>
  </si>
  <si>
    <t>D2</t>
  </si>
  <si>
    <t>SOD323F</t>
  </si>
  <si>
    <t>1PS76SB21</t>
  </si>
  <si>
    <t>Nexperia USA Inc.</t>
  </si>
  <si>
    <t>1PS76SB21,115</t>
  </si>
  <si>
    <t>DIODE SCHOTTKY 40V 200MA SOD323</t>
  </si>
  <si>
    <t>DNP</t>
  </si>
  <si>
    <t>1727-4778-1-ND</t>
  </si>
  <si>
    <t>https://assets.nexperia.com/documents/data-sheet/1PS76SB21_BAT721_SER.pdf</t>
  </si>
  <si>
    <t>FB1, FB2</t>
  </si>
  <si>
    <t>0805FB-3D</t>
  </si>
  <si>
    <t>BLM21PG221SN1D</t>
  </si>
  <si>
    <t>Murata Electronics North America</t>
  </si>
  <si>
    <t>EL1066</t>
  </si>
  <si>
    <t>FERRITE BEAD 220 OHM 0805 1LN</t>
  </si>
  <si>
    <t>490-1054-2-ND</t>
  </si>
  <si>
    <t>https://www.murata.com/en-us/products/en-us/products/productdata/8796738977822/ENFA0005.pdf</t>
  </si>
  <si>
    <t>68000-102HLF</t>
  </si>
  <si>
    <t>CONN HEADER VERT 2POS 2.54MM</t>
  </si>
  <si>
    <t>609-3500-ND</t>
  </si>
  <si>
    <t>https://cdn.amphenol-icc.com/media/wysiwyg/files/drawing/68000.pdf</t>
  </si>
  <si>
    <t>SIP2-3D</t>
  </si>
  <si>
    <t>JUMPER</t>
  </si>
  <si>
    <t>JB4</t>
  </si>
  <si>
    <t>DIH2X2-3D</t>
  </si>
  <si>
    <t>JUMPBLOCK 2</t>
  </si>
  <si>
    <t>67996-104HLF</t>
  </si>
  <si>
    <t>CONN HEADER VERT 4POS 2.54MM</t>
  </si>
  <si>
    <t>609-3201-ND</t>
  </si>
  <si>
    <t>https://cdn.amphenol-icc.com/media/wysiwyg/files/drawing/67996.pdf</t>
  </si>
  <si>
    <t>P1</t>
  </si>
  <si>
    <t>SIP2_RA_LEFT_MALE-3D</t>
  </si>
  <si>
    <t>CON2</t>
  </si>
  <si>
    <t>Sullins Connector Solutions</t>
  </si>
  <si>
    <t>PRPC002SBAN-M71RC</t>
  </si>
  <si>
    <t>CONN HEADER R/A 2POS 2.54MM</t>
  </si>
  <si>
    <t>S1111EC-02-ND</t>
  </si>
  <si>
    <t>https://media.digikey.com/PDF/Data%20Sheets/Sullins%20PDFs/xRxCzzzSxxN-M71RC_11637-B.pdf</t>
  </si>
  <si>
    <t>P2</t>
  </si>
  <si>
    <t>DIH6X2-3D</t>
  </si>
  <si>
    <t>HEADER 6x2</t>
  </si>
  <si>
    <t>Amphenol</t>
  </si>
  <si>
    <t>67996-212HLF</t>
  </si>
  <si>
    <t>CONN HEADER VERT 12POS 2.54MM</t>
  </si>
  <si>
    <t>609-3213-ND</t>
  </si>
  <si>
    <t>Q1, Q2</t>
  </si>
  <si>
    <t>16001</t>
  </si>
  <si>
    <t>MMBT4403LT1G</t>
  </si>
  <si>
    <t>On Semiconductor</t>
  </si>
  <si>
    <t>TRANS PNP 40V 0.6A SOT23</t>
  </si>
  <si>
    <t>MMBT4403LT1GOSTR-ND</t>
  </si>
  <si>
    <t>https://www.onsemi.com/pub/Collateral/MMBT4403LT1-D.PDF</t>
  </si>
  <si>
    <t>R1</t>
  </si>
  <si>
    <t>0603-3D</t>
  </si>
  <si>
    <t>5.1K +/-1%</t>
  </si>
  <si>
    <t>Bourns Inc.</t>
  </si>
  <si>
    <t>CR0603-FX-5101ELF</t>
  </si>
  <si>
    <t>RES SMD 5.1K OHM 1% 1/10W 0603</t>
  </si>
  <si>
    <t>CR0603-FX-5101ELFTR-ND</t>
  </si>
  <si>
    <t>https://www.bourns.com/docs/Product-Datasheets/CHPREZTR.pdf</t>
  </si>
  <si>
    <t>R2</t>
  </si>
  <si>
    <t>4.12K +/-1%</t>
  </si>
  <si>
    <t>Stackpole Electronics Inc</t>
  </si>
  <si>
    <t>RMCF0603FT4K12</t>
  </si>
  <si>
    <t>RES 4.12K OHM 1% 1/10W 0603</t>
  </si>
  <si>
    <t>RMCF0603FT4K12TR-ND</t>
  </si>
  <si>
    <t>https://www.seielect.com/catalog/sei-rmcf_rmcp.pdf</t>
  </si>
  <si>
    <t>R3</t>
  </si>
  <si>
    <t>11K +/-1%</t>
  </si>
  <si>
    <t>RMCF0603FT11K0</t>
  </si>
  <si>
    <t>RES 11K OHM 1% 1/10W 0603</t>
  </si>
  <si>
    <t>RMCF0603FT11K0TR-ND</t>
  </si>
  <si>
    <t>R4, R7</t>
  </si>
  <si>
    <t>0603-3d</t>
  </si>
  <si>
    <t>200K</t>
  </si>
  <si>
    <t>RC0603FR-07200KL</t>
  </si>
  <si>
    <t>RES SMD 200K OHM 1% 1/10W 0603</t>
  </si>
  <si>
    <t>311-200KHRTR-ND</t>
  </si>
  <si>
    <t>https://www.yageo.com/upload/media/product/productsearch/datasheet/rchip/PYu-RC_Group_51_RoHS_L_10.pdf</t>
  </si>
  <si>
    <t>R5, R8, R18</t>
  </si>
  <si>
    <t>680</t>
  </si>
  <si>
    <t>Panasonic Electronic Components</t>
  </si>
  <si>
    <t>P680HTR-ND</t>
  </si>
  <si>
    <t>https://industrial.panasonic.com/cdbs/www-data/pdf/RDA0000/AOA0000C304.pdf</t>
  </si>
  <si>
    <t>R6, R17</t>
  </si>
  <si>
    <t>0603</t>
  </si>
  <si>
    <t>RC0603FR-07100KL</t>
  </si>
  <si>
    <t>100K/0603</t>
  </si>
  <si>
    <t>R9</t>
  </si>
  <si>
    <t>10K</t>
  </si>
  <si>
    <t>ERJ-3EKF1002V</t>
  </si>
  <si>
    <t xml:space="preserve">RES SMD 10K OHM 1% 1/10W 0603  </t>
  </si>
  <si>
    <t>P10.0KHTR-ND</t>
  </si>
  <si>
    <t>http://industrial.panasonic.com/www-cgi/jvcr13pz.cgi?E+PZ+3+AOA0002+ERJ3EKF1002V+7+WW</t>
  </si>
  <si>
    <t>R10</t>
  </si>
  <si>
    <t>10</t>
  </si>
  <si>
    <t>RC0603FR-0710RL</t>
  </si>
  <si>
    <t>ER01060310R0</t>
  </si>
  <si>
    <t>RES SMD 10 OHM 1% 1/10W 0603</t>
  </si>
  <si>
    <t>311-10.0HRTR-ND</t>
  </si>
  <si>
    <t>R11</t>
  </si>
  <si>
    <t>220</t>
  </si>
  <si>
    <t>RC0603FR-07220RL</t>
  </si>
  <si>
    <t>RES SMD 220 OHM 1% 1/10W 0603</t>
  </si>
  <si>
    <t>311-220HRTR-ND</t>
  </si>
  <si>
    <t>R12, R13</t>
  </si>
  <si>
    <t>0R</t>
  </si>
  <si>
    <t>ERJ-3GEY0R00V</t>
  </si>
  <si>
    <t>RES SMD 0.0 OHM JUMPER 1/10W</t>
  </si>
  <si>
    <t>P0.0GTR-ND</t>
  </si>
  <si>
    <t>http://industrial.panasonic.com/www-cgi/jvcr13pz.cgi?E+PZ+3+AOA0001+ERJ3GEY0R00V+7+WW</t>
  </si>
  <si>
    <t>R14</t>
  </si>
  <si>
    <t>R15, R19, R20, R21, R22</t>
  </si>
  <si>
    <t>100K</t>
  </si>
  <si>
    <t>RMCF0603FT100KTR-ND</t>
  </si>
  <si>
    <t>RES 100K OHM 1% 1/10W 0603</t>
  </si>
  <si>
    <t>https://www.seielect.com/catalog/sei-packaging.pdf</t>
  </si>
  <si>
    <t>R16</t>
  </si>
  <si>
    <t>1K</t>
  </si>
  <si>
    <t>RC0603FR-071KL</t>
  </si>
  <si>
    <t>RES SMD 1K OHM 1% 1/10W 0603</t>
  </si>
  <si>
    <t>311-1.00KHRTR-ND</t>
  </si>
  <si>
    <t>R23</t>
  </si>
  <si>
    <t>4.7k</t>
  </si>
  <si>
    <t>Rohm Semiconductor</t>
  </si>
  <si>
    <t>MCR03ERTF4701</t>
  </si>
  <si>
    <t>RES SMD 4.7K OHM 1% 1/10W 0603</t>
  </si>
  <si>
    <t>RHM4.70KCFTR-ND</t>
  </si>
  <si>
    <t>https://www.rohm.com/datasheet/KTR03EZPF/ktr-e</t>
  </si>
  <si>
    <t>U1</t>
  </si>
  <si>
    <t>SOT23-5-3D</t>
  </si>
  <si>
    <t>MAX1616EUK+</t>
  </si>
  <si>
    <t>Maxim Integrated Products</t>
  </si>
  <si>
    <t>Linear Voltage Regulator</t>
  </si>
  <si>
    <t>MAX1616EUK+TCT-ND</t>
  </si>
  <si>
    <t>http://datasheets.maxim-ic.com/en/ds/MAX1615-MAX1616.pdf</t>
  </si>
  <si>
    <t>U2</t>
  </si>
  <si>
    <t>TSSOP28-3D</t>
  </si>
  <si>
    <t>Prolific/Techtonica</t>
  </si>
  <si>
    <t>USB to Serial Bridge</t>
  </si>
  <si>
    <t>U3, U5</t>
  </si>
  <si>
    <t>WLP8 4x2a 0.4p 1.748 x 0.888mm</t>
  </si>
  <si>
    <t>DS2488X (WLP)</t>
  </si>
  <si>
    <t>Maxim Integrated</t>
  </si>
  <si>
    <t>1-Wire Dual Port Link</t>
  </si>
  <si>
    <t>U7</t>
  </si>
  <si>
    <t>US8-3D</t>
  </si>
  <si>
    <t>NC7SZ74</t>
  </si>
  <si>
    <t>ON Semiconductor</t>
  </si>
  <si>
    <t>NC7SZ74K8X</t>
  </si>
  <si>
    <t>IC FF D-TYPE SNGL 1BIT US8</t>
  </si>
  <si>
    <t>NC7SZ74K8XCT-ND</t>
  </si>
  <si>
    <t>https://www.onsemi.cn/PowerSolutions/document/NC7SZ74-D.PDF</t>
  </si>
  <si>
    <t>Item</t>
  </si>
  <si>
    <t>Qty</t>
  </si>
  <si>
    <t>JB1, JB2, JB3, JB5, JB6, J1</t>
  </si>
  <si>
    <t>DS2488EVKit RevB</t>
  </si>
  <si>
    <t>Do Not Populate</t>
  </si>
  <si>
    <t xml:space="preserve"> RC0603FR-07680RL</t>
  </si>
  <si>
    <t>PL-2303GC</t>
  </si>
  <si>
    <t>Tectona</t>
  </si>
  <si>
    <t>https://prolificusa.com/app/uploads/2019/06/DS-23180101_PL2303GC.pdf</t>
  </si>
  <si>
    <t xml:space="preserve">RES SMD 680 OHM 1% 1/10W 0603  </t>
  </si>
  <si>
    <t>???</t>
  </si>
  <si>
    <t>new part</t>
  </si>
  <si>
    <t>DS2488X+U</t>
  </si>
  <si>
    <t>https://datasheets.maximintegrated.com/en/ds/DS2488.pdf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</si>
</sst>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rgb="FF000000"/>
      <name val="MS Sans Serif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9">
    <xf numFmtId="0" fontId="0" fillId="0" borderId="0" xfId="0"/>
    <xf numFmtId="0" fontId="1" fillId="2" borderId="1" xfId="0" quotePrefix="1" applyFont="1" applyFill="1" applyBorder="1" applyAlignment="1">
      <alignment horizontal="center"/>
    </xf>
    <xf numFmtId="0" fontId="1" fillId="0" borderId="1" xfId="0" quotePrefix="1" applyFont="1" applyBorder="1"/>
    <xf numFmtId="0" fontId="1" fillId="0" borderId="1" xfId="0" applyFont="1" applyBorder="1"/>
    <xf numFmtId="0" fontId="2" fillId="3" borderId="1" xfId="1" quotePrefix="1" applyBorder="1"/>
    <xf numFmtId="0" fontId="2" fillId="3" borderId="1" xfId="1" applyBorder="1"/>
    <xf numFmtId="0" fontId="2" fillId="3" borderId="0" xfId="1"/>
    <xf numFmtId="0" fontId="0" fillId="0" borderId="0" xfId="0"/>
    <xf numFmtId="0" fontId="2" fillId="3" borderId="0" xfId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7D0CD-2BFE-47FF-84BB-78E47C0EA6DA}">
  <dimension ref="A1:Q36"/>
  <sheetViews>
    <sheetView tabSelected="1" topLeftCell="F16" workbookViewId="0">
      <selection activeCell="N35" sqref="N35"/>
    </sheetView>
  </sheetViews>
  <sheetFormatPr defaultRowHeight="15" x14ac:dyDescent="0.25"/>
  <cols>
    <col min="1" max="1" width="3.5703125" bestFit="1" customWidth="1"/>
    <col min="2" max="2" width="3" bestFit="1" customWidth="1"/>
    <col min="3" max="3" width="19.42578125" customWidth="1"/>
    <col min="4" max="4" width="11.42578125" customWidth="1"/>
    <col min="5" max="5" width="21.5703125" customWidth="1"/>
    <col min="6" max="6" width="23.85546875" bestFit="1" customWidth="1"/>
    <col min="7" max="7" width="18.28515625" bestFit="1" customWidth="1"/>
    <col min="8" max="8" width="14.28515625" bestFit="1" customWidth="1"/>
    <col min="9" max="9" width="33.42578125" bestFit="1" customWidth="1"/>
    <col min="10" max="10" width="9.5703125" customWidth="1"/>
    <col min="11" max="12" width="12.42578125" bestFit="1" customWidth="1"/>
    <col min="13" max="13" width="7.42578125" bestFit="1" customWidth="1"/>
    <col min="14" max="14" width="19.42578125" bestFit="1" customWidth="1"/>
    <col min="15" max="15" width="6.7109375" customWidth="1"/>
    <col min="16" max="16" width="12.85546875" customWidth="1"/>
    <col min="17" max="17" width="11.42578125" customWidth="1"/>
  </cols>
  <sheetData>
    <row r="1" spans="1:17" x14ac:dyDescent="0.25">
      <c r="A1" s="7" t="s">
        <v>228</v>
      </c>
      <c r="E1" s="8" t="s">
        <v>229</v>
      </c>
    </row>
    <row r="4" spans="1:17" x14ac:dyDescent="0.25">
      <c r="A4" s="1" t="s">
        <v>225</v>
      </c>
      <c r="B4" s="1" t="s">
        <v>226</v>
      </c>
      <c r="C4" s="1" t="s">
        <v>0</v>
      </c>
      <c r="D4" s="1" t="s">
        <v>2</v>
      </c>
      <c r="E4" s="1" t="s">
        <v>1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2">
        <v>1</v>
      </c>
      <c r="B5" s="3">
        <v>2</v>
      </c>
      <c r="C5" s="2" t="s">
        <v>16</v>
      </c>
      <c r="D5" s="2" t="s">
        <v>18</v>
      </c>
      <c r="E5" s="2" t="s">
        <v>17</v>
      </c>
      <c r="F5" s="2" t="s">
        <v>19</v>
      </c>
      <c r="G5" s="2" t="s">
        <v>20</v>
      </c>
      <c r="H5" s="2" t="s">
        <v>21</v>
      </c>
      <c r="I5" s="2" t="s">
        <v>22</v>
      </c>
      <c r="J5" s="2"/>
      <c r="K5" s="2" t="s">
        <v>15</v>
      </c>
      <c r="L5" s="2"/>
      <c r="M5" s="2" t="s">
        <v>23</v>
      </c>
      <c r="N5" s="2" t="s">
        <v>24</v>
      </c>
      <c r="O5" s="2" t="s">
        <v>15</v>
      </c>
      <c r="P5" s="2" t="s">
        <v>15</v>
      </c>
      <c r="Q5" s="2" t="s">
        <v>25</v>
      </c>
    </row>
    <row r="6" spans="1:17" x14ac:dyDescent="0.25">
      <c r="A6" s="2">
        <f>A5+1</f>
        <v>2</v>
      </c>
      <c r="B6" s="3">
        <v>6</v>
      </c>
      <c r="C6" s="2" t="s">
        <v>26</v>
      </c>
      <c r="D6" s="2" t="s">
        <v>28</v>
      </c>
      <c r="E6" s="2" t="s">
        <v>27</v>
      </c>
      <c r="F6" s="2" t="s">
        <v>29</v>
      </c>
      <c r="G6" s="2" t="s">
        <v>30</v>
      </c>
      <c r="H6" s="2" t="s">
        <v>31</v>
      </c>
      <c r="I6" s="2" t="s">
        <v>32</v>
      </c>
      <c r="J6" s="2"/>
      <c r="K6" s="2"/>
      <c r="L6" s="2"/>
      <c r="M6" s="2" t="s">
        <v>23</v>
      </c>
      <c r="N6" s="2" t="s">
        <v>33</v>
      </c>
      <c r="O6" s="2" t="s">
        <v>15</v>
      </c>
      <c r="P6" s="2" t="s">
        <v>15</v>
      </c>
      <c r="Q6" s="2" t="s">
        <v>34</v>
      </c>
    </row>
    <row r="7" spans="1:17" x14ac:dyDescent="0.25">
      <c r="A7" s="2">
        <f t="shared" ref="A7:A36" si="0">A6+1</f>
        <v>3</v>
      </c>
      <c r="B7" s="3">
        <v>1</v>
      </c>
      <c r="C7" s="2" t="s">
        <v>35</v>
      </c>
      <c r="D7" s="2" t="s">
        <v>36</v>
      </c>
      <c r="E7" s="2" t="s">
        <v>17</v>
      </c>
      <c r="F7" s="2" t="s">
        <v>37</v>
      </c>
      <c r="G7" s="2" t="s">
        <v>38</v>
      </c>
      <c r="H7" s="2" t="s">
        <v>39</v>
      </c>
      <c r="I7" s="2" t="s">
        <v>40</v>
      </c>
      <c r="J7" s="2"/>
      <c r="K7" s="2"/>
      <c r="L7" s="2"/>
      <c r="M7" s="2" t="s">
        <v>23</v>
      </c>
      <c r="N7" s="2" t="s">
        <v>41</v>
      </c>
      <c r="O7" s="2" t="s">
        <v>15</v>
      </c>
      <c r="P7" s="2" t="s">
        <v>15</v>
      </c>
      <c r="Q7" s="2" t="s">
        <v>42</v>
      </c>
    </row>
    <row r="8" spans="1:17" x14ac:dyDescent="0.25">
      <c r="A8" s="2">
        <f t="shared" si="0"/>
        <v>4</v>
      </c>
      <c r="B8" s="3">
        <v>2</v>
      </c>
      <c r="C8" s="2" t="s">
        <v>43</v>
      </c>
      <c r="D8" s="2" t="s">
        <v>44</v>
      </c>
      <c r="E8" s="2" t="s">
        <v>17</v>
      </c>
      <c r="F8" s="2" t="s">
        <v>37</v>
      </c>
      <c r="G8" s="2" t="s">
        <v>45</v>
      </c>
      <c r="H8" s="2" t="s">
        <v>46</v>
      </c>
      <c r="I8" s="2" t="s">
        <v>47</v>
      </c>
      <c r="J8" s="2"/>
      <c r="K8" s="2" t="s">
        <v>15</v>
      </c>
      <c r="L8" s="2"/>
      <c r="M8" s="2" t="s">
        <v>23</v>
      </c>
      <c r="N8" s="2" t="s">
        <v>48</v>
      </c>
      <c r="O8" s="2" t="s">
        <v>15</v>
      </c>
      <c r="P8" s="2" t="s">
        <v>15</v>
      </c>
      <c r="Q8" s="2" t="s">
        <v>42</v>
      </c>
    </row>
    <row r="9" spans="1:17" x14ac:dyDescent="0.25">
      <c r="A9" s="2">
        <f t="shared" si="0"/>
        <v>5</v>
      </c>
      <c r="B9" s="3">
        <v>2</v>
      </c>
      <c r="C9" s="2" t="s">
        <v>49</v>
      </c>
      <c r="D9" s="2" t="s">
        <v>44</v>
      </c>
      <c r="E9" s="2" t="s">
        <v>27</v>
      </c>
      <c r="F9" s="2" t="s">
        <v>37</v>
      </c>
      <c r="G9" s="2" t="s">
        <v>50</v>
      </c>
      <c r="H9" s="2" t="s">
        <v>15</v>
      </c>
      <c r="I9" s="2" t="s">
        <v>51</v>
      </c>
      <c r="J9" s="2"/>
      <c r="K9" s="2" t="s">
        <v>15</v>
      </c>
      <c r="L9" s="2"/>
      <c r="M9" s="2" t="s">
        <v>23</v>
      </c>
      <c r="N9" s="2" t="s">
        <v>52</v>
      </c>
      <c r="O9" s="2" t="s">
        <v>15</v>
      </c>
      <c r="P9" s="2" t="s">
        <v>15</v>
      </c>
      <c r="Q9" s="2" t="s">
        <v>53</v>
      </c>
    </row>
    <row r="10" spans="1:17" x14ac:dyDescent="0.25">
      <c r="A10" s="2">
        <f t="shared" si="0"/>
        <v>6</v>
      </c>
      <c r="B10" s="3">
        <v>1</v>
      </c>
      <c r="C10" s="2" t="s">
        <v>54</v>
      </c>
      <c r="D10" s="2" t="s">
        <v>56</v>
      </c>
      <c r="E10" s="2" t="s">
        <v>55</v>
      </c>
      <c r="F10" s="2" t="s">
        <v>57</v>
      </c>
      <c r="G10" s="2" t="s">
        <v>58</v>
      </c>
      <c r="H10" s="2"/>
      <c r="I10" s="2" t="s">
        <v>59</v>
      </c>
      <c r="J10" s="2"/>
      <c r="K10" s="2" t="s">
        <v>15</v>
      </c>
      <c r="L10" s="2"/>
      <c r="M10" s="2" t="s">
        <v>23</v>
      </c>
      <c r="N10" s="2" t="s">
        <v>60</v>
      </c>
      <c r="O10" s="2" t="s">
        <v>61</v>
      </c>
      <c r="P10" s="2" t="s">
        <v>62</v>
      </c>
      <c r="Q10" s="2" t="s">
        <v>63</v>
      </c>
    </row>
    <row r="11" spans="1:17" x14ac:dyDescent="0.25">
      <c r="A11" s="2">
        <f t="shared" si="0"/>
        <v>7</v>
      </c>
      <c r="B11" s="3">
        <v>1</v>
      </c>
      <c r="C11" s="2" t="s">
        <v>64</v>
      </c>
      <c r="D11" s="2" t="s">
        <v>66</v>
      </c>
      <c r="E11" s="2" t="s">
        <v>65</v>
      </c>
      <c r="F11" s="2" t="s">
        <v>67</v>
      </c>
      <c r="G11" s="2" t="s">
        <v>68</v>
      </c>
      <c r="H11" s="2" t="s">
        <v>15</v>
      </c>
      <c r="I11" s="2" t="s">
        <v>69</v>
      </c>
      <c r="J11" s="2" t="s">
        <v>15</v>
      </c>
      <c r="K11" s="2" t="s">
        <v>15</v>
      </c>
      <c r="L11" s="2" t="s">
        <v>15</v>
      </c>
      <c r="M11" s="2" t="s">
        <v>23</v>
      </c>
      <c r="N11" s="2" t="s">
        <v>70</v>
      </c>
      <c r="O11" s="2" t="s">
        <v>15</v>
      </c>
      <c r="P11" s="2" t="s">
        <v>15</v>
      </c>
      <c r="Q11" s="2" t="s">
        <v>71</v>
      </c>
    </row>
    <row r="12" spans="1:17" s="6" customFormat="1" x14ac:dyDescent="0.25">
      <c r="A12" s="4">
        <f t="shared" si="0"/>
        <v>8</v>
      </c>
      <c r="B12" s="5">
        <v>1</v>
      </c>
      <c r="C12" s="4" t="s">
        <v>72</v>
      </c>
      <c r="D12" s="4" t="s">
        <v>74</v>
      </c>
      <c r="E12" s="4" t="s">
        <v>73</v>
      </c>
      <c r="F12" s="4" t="s">
        <v>75</v>
      </c>
      <c r="G12" s="4" t="s">
        <v>76</v>
      </c>
      <c r="H12" s="4" t="s">
        <v>15</v>
      </c>
      <c r="I12" s="4" t="s">
        <v>77</v>
      </c>
      <c r="J12" s="4" t="s">
        <v>78</v>
      </c>
      <c r="K12" s="4" t="s">
        <v>78</v>
      </c>
      <c r="L12" s="4" t="s">
        <v>15</v>
      </c>
      <c r="M12" s="4" t="s">
        <v>23</v>
      </c>
      <c r="N12" s="4" t="s">
        <v>79</v>
      </c>
      <c r="O12" s="4" t="s">
        <v>15</v>
      </c>
      <c r="P12" s="4" t="s">
        <v>15</v>
      </c>
      <c r="Q12" s="4" t="s">
        <v>80</v>
      </c>
    </row>
    <row r="13" spans="1:17" x14ac:dyDescent="0.25">
      <c r="A13" s="2">
        <f t="shared" si="0"/>
        <v>9</v>
      </c>
      <c r="B13" s="3">
        <v>2</v>
      </c>
      <c r="C13" s="2" t="s">
        <v>81</v>
      </c>
      <c r="D13" s="2" t="s">
        <v>83</v>
      </c>
      <c r="E13" s="2" t="s">
        <v>82</v>
      </c>
      <c r="F13" s="2" t="s">
        <v>84</v>
      </c>
      <c r="G13" s="2" t="s">
        <v>83</v>
      </c>
      <c r="H13" s="2" t="s">
        <v>85</v>
      </c>
      <c r="I13" s="2" t="s">
        <v>86</v>
      </c>
      <c r="J13" s="2"/>
      <c r="K13" s="2" t="s">
        <v>15</v>
      </c>
      <c r="L13" s="2"/>
      <c r="M13" s="2" t="s">
        <v>23</v>
      </c>
      <c r="N13" s="2" t="s">
        <v>87</v>
      </c>
      <c r="O13" s="2" t="s">
        <v>15</v>
      </c>
      <c r="P13" s="2" t="s">
        <v>15</v>
      </c>
      <c r="Q13" s="2" t="s">
        <v>88</v>
      </c>
    </row>
    <row r="14" spans="1:17" x14ac:dyDescent="0.25">
      <c r="A14" s="2">
        <f t="shared" si="0"/>
        <v>10</v>
      </c>
      <c r="B14" s="3">
        <v>6</v>
      </c>
      <c r="C14" s="2" t="s">
        <v>227</v>
      </c>
      <c r="D14" s="2" t="s">
        <v>94</v>
      </c>
      <c r="E14" s="2" t="s">
        <v>93</v>
      </c>
      <c r="F14" s="2" t="s">
        <v>57</v>
      </c>
      <c r="G14" s="2" t="s">
        <v>89</v>
      </c>
      <c r="H14" s="2" t="s">
        <v>15</v>
      </c>
      <c r="I14" s="2" t="s">
        <v>90</v>
      </c>
      <c r="J14" s="2"/>
      <c r="K14" s="2" t="s">
        <v>15</v>
      </c>
      <c r="L14" s="2"/>
      <c r="M14" s="2" t="s">
        <v>23</v>
      </c>
      <c r="N14" s="2" t="s">
        <v>91</v>
      </c>
      <c r="O14" s="2" t="s">
        <v>15</v>
      </c>
      <c r="P14" s="2" t="s">
        <v>15</v>
      </c>
      <c r="Q14" s="2" t="s">
        <v>92</v>
      </c>
    </row>
    <row r="15" spans="1:17" x14ac:dyDescent="0.25">
      <c r="A15" s="2">
        <f t="shared" si="0"/>
        <v>11</v>
      </c>
      <c r="B15" s="3">
        <v>1</v>
      </c>
      <c r="C15" s="2" t="s">
        <v>95</v>
      </c>
      <c r="D15" s="2" t="s">
        <v>97</v>
      </c>
      <c r="E15" s="2" t="s">
        <v>96</v>
      </c>
      <c r="F15" s="2" t="s">
        <v>57</v>
      </c>
      <c r="G15" s="2" t="s">
        <v>98</v>
      </c>
      <c r="H15" s="2" t="s">
        <v>15</v>
      </c>
      <c r="I15" s="2" t="s">
        <v>99</v>
      </c>
      <c r="J15" s="2"/>
      <c r="K15" s="2" t="s">
        <v>15</v>
      </c>
      <c r="L15" s="2"/>
      <c r="M15" s="2" t="s">
        <v>23</v>
      </c>
      <c r="N15" s="2" t="s">
        <v>100</v>
      </c>
      <c r="O15" s="2" t="s">
        <v>15</v>
      </c>
      <c r="P15" s="2" t="s">
        <v>15</v>
      </c>
      <c r="Q15" s="2" t="s">
        <v>101</v>
      </c>
    </row>
    <row r="16" spans="1:17" x14ac:dyDescent="0.25">
      <c r="A16" s="2">
        <f t="shared" si="0"/>
        <v>12</v>
      </c>
      <c r="B16" s="3">
        <v>1</v>
      </c>
      <c r="C16" s="2" t="s">
        <v>102</v>
      </c>
      <c r="D16" s="2" t="s">
        <v>104</v>
      </c>
      <c r="E16" s="2" t="s">
        <v>103</v>
      </c>
      <c r="F16" s="2" t="s">
        <v>105</v>
      </c>
      <c r="G16" s="2" t="s">
        <v>106</v>
      </c>
      <c r="H16" s="2" t="s">
        <v>15</v>
      </c>
      <c r="I16" s="2" t="s">
        <v>107</v>
      </c>
      <c r="J16" s="2"/>
      <c r="K16" s="2" t="s">
        <v>15</v>
      </c>
      <c r="L16" s="2"/>
      <c r="M16" s="2" t="s">
        <v>23</v>
      </c>
      <c r="N16" s="2" t="s">
        <v>108</v>
      </c>
      <c r="O16" s="2" t="s">
        <v>15</v>
      </c>
      <c r="P16" s="2" t="s">
        <v>15</v>
      </c>
      <c r="Q16" s="2" t="s">
        <v>109</v>
      </c>
    </row>
    <row r="17" spans="1:17" x14ac:dyDescent="0.25">
      <c r="A17" s="2">
        <f t="shared" si="0"/>
        <v>13</v>
      </c>
      <c r="B17" s="3">
        <v>1</v>
      </c>
      <c r="C17" s="2" t="s">
        <v>110</v>
      </c>
      <c r="D17" s="2" t="s">
        <v>112</v>
      </c>
      <c r="E17" s="2" t="s">
        <v>111</v>
      </c>
      <c r="F17" s="2" t="s">
        <v>113</v>
      </c>
      <c r="G17" s="2" t="s">
        <v>114</v>
      </c>
      <c r="H17" s="2" t="s">
        <v>15</v>
      </c>
      <c r="I17" s="2" t="s">
        <v>115</v>
      </c>
      <c r="J17" s="2"/>
      <c r="K17" s="2" t="s">
        <v>15</v>
      </c>
      <c r="L17" s="2"/>
      <c r="M17" s="2" t="s">
        <v>23</v>
      </c>
      <c r="N17" s="2" t="s">
        <v>116</v>
      </c>
      <c r="O17" s="2" t="s">
        <v>15</v>
      </c>
      <c r="P17" s="2" t="s">
        <v>15</v>
      </c>
      <c r="Q17" s="2" t="s">
        <v>101</v>
      </c>
    </row>
    <row r="18" spans="1:17" x14ac:dyDescent="0.25">
      <c r="A18" s="2">
        <f t="shared" si="0"/>
        <v>14</v>
      </c>
      <c r="B18" s="3">
        <v>2</v>
      </c>
      <c r="C18" s="2" t="s">
        <v>117</v>
      </c>
      <c r="D18" s="2" t="s">
        <v>119</v>
      </c>
      <c r="E18" s="2" t="s">
        <v>118</v>
      </c>
      <c r="F18" s="2" t="s">
        <v>120</v>
      </c>
      <c r="G18" s="2" t="s">
        <v>119</v>
      </c>
      <c r="H18" s="2" t="s">
        <v>15</v>
      </c>
      <c r="I18" s="2" t="s">
        <v>121</v>
      </c>
      <c r="J18" s="2"/>
      <c r="K18" s="2" t="s">
        <v>15</v>
      </c>
      <c r="L18" s="2"/>
      <c r="M18" s="2" t="s">
        <v>23</v>
      </c>
      <c r="N18" s="2" t="s">
        <v>122</v>
      </c>
      <c r="O18" s="2" t="s">
        <v>15</v>
      </c>
      <c r="P18" s="2" t="s">
        <v>15</v>
      </c>
      <c r="Q18" s="2" t="s">
        <v>123</v>
      </c>
    </row>
    <row r="19" spans="1:17" x14ac:dyDescent="0.25">
      <c r="A19" s="2">
        <f t="shared" si="0"/>
        <v>15</v>
      </c>
      <c r="B19" s="3">
        <v>1</v>
      </c>
      <c r="C19" s="2" t="s">
        <v>124</v>
      </c>
      <c r="D19" s="2" t="s">
        <v>126</v>
      </c>
      <c r="E19" s="2" t="s">
        <v>125</v>
      </c>
      <c r="F19" s="2" t="s">
        <v>127</v>
      </c>
      <c r="G19" s="2" t="s">
        <v>128</v>
      </c>
      <c r="H19" s="2" t="s">
        <v>15</v>
      </c>
      <c r="I19" s="2" t="s">
        <v>129</v>
      </c>
      <c r="J19" s="2"/>
      <c r="K19" s="2" t="s">
        <v>15</v>
      </c>
      <c r="L19" s="2"/>
      <c r="M19" s="2" t="s">
        <v>23</v>
      </c>
      <c r="N19" s="2" t="s">
        <v>130</v>
      </c>
      <c r="O19" s="2" t="s">
        <v>15</v>
      </c>
      <c r="P19" s="2" t="s">
        <v>15</v>
      </c>
      <c r="Q19" s="2" t="s">
        <v>131</v>
      </c>
    </row>
    <row r="20" spans="1:17" x14ac:dyDescent="0.25">
      <c r="A20" s="2">
        <f t="shared" si="0"/>
        <v>16</v>
      </c>
      <c r="B20" s="3">
        <v>1</v>
      </c>
      <c r="C20" s="2" t="s">
        <v>132</v>
      </c>
      <c r="D20" s="2" t="s">
        <v>133</v>
      </c>
      <c r="E20" s="2" t="s">
        <v>125</v>
      </c>
      <c r="F20" s="2" t="s">
        <v>134</v>
      </c>
      <c r="G20" s="2" t="s">
        <v>135</v>
      </c>
      <c r="H20" s="2" t="s">
        <v>15</v>
      </c>
      <c r="I20" s="2" t="s">
        <v>136</v>
      </c>
      <c r="J20" s="2"/>
      <c r="K20" s="2" t="s">
        <v>15</v>
      </c>
      <c r="L20" s="2"/>
      <c r="M20" s="2" t="s">
        <v>23</v>
      </c>
      <c r="N20" s="2" t="s">
        <v>137</v>
      </c>
      <c r="O20" s="2" t="s">
        <v>15</v>
      </c>
      <c r="P20" s="2" t="s">
        <v>15</v>
      </c>
      <c r="Q20" s="2" t="s">
        <v>138</v>
      </c>
    </row>
    <row r="21" spans="1:17" x14ac:dyDescent="0.25">
      <c r="A21" s="2">
        <f t="shared" si="0"/>
        <v>17</v>
      </c>
      <c r="B21" s="3">
        <v>1</v>
      </c>
      <c r="C21" s="2" t="s">
        <v>139</v>
      </c>
      <c r="D21" s="2" t="s">
        <v>140</v>
      </c>
      <c r="E21" s="2" t="s">
        <v>125</v>
      </c>
      <c r="F21" s="2" t="s">
        <v>134</v>
      </c>
      <c r="G21" s="2" t="s">
        <v>141</v>
      </c>
      <c r="H21" s="2" t="s">
        <v>15</v>
      </c>
      <c r="I21" s="2" t="s">
        <v>142</v>
      </c>
      <c r="J21" s="2"/>
      <c r="K21" s="2" t="s">
        <v>15</v>
      </c>
      <c r="L21" s="2"/>
      <c r="M21" s="2" t="s">
        <v>23</v>
      </c>
      <c r="N21" s="2" t="s">
        <v>143</v>
      </c>
      <c r="O21" s="2" t="s">
        <v>15</v>
      </c>
      <c r="P21" s="2" t="s">
        <v>15</v>
      </c>
      <c r="Q21" s="2" t="s">
        <v>138</v>
      </c>
    </row>
    <row r="22" spans="1:17" x14ac:dyDescent="0.25">
      <c r="A22" s="2">
        <f t="shared" si="0"/>
        <v>18</v>
      </c>
      <c r="B22" s="3">
        <v>2</v>
      </c>
      <c r="C22" s="2" t="s">
        <v>144</v>
      </c>
      <c r="D22" s="2" t="s">
        <v>146</v>
      </c>
      <c r="E22" s="2" t="s">
        <v>145</v>
      </c>
      <c r="F22" s="2" t="s">
        <v>37</v>
      </c>
      <c r="G22" s="2" t="s">
        <v>147</v>
      </c>
      <c r="H22" s="2" t="s">
        <v>15</v>
      </c>
      <c r="I22" s="2" t="s">
        <v>148</v>
      </c>
      <c r="J22" s="2"/>
      <c r="K22" s="2" t="s">
        <v>15</v>
      </c>
      <c r="L22" s="2"/>
      <c r="M22" s="2" t="s">
        <v>23</v>
      </c>
      <c r="N22" s="2" t="s">
        <v>149</v>
      </c>
      <c r="O22" s="2" t="s">
        <v>15</v>
      </c>
      <c r="P22" s="2" t="s">
        <v>15</v>
      </c>
      <c r="Q22" s="2" t="s">
        <v>150</v>
      </c>
    </row>
    <row r="23" spans="1:17" x14ac:dyDescent="0.25">
      <c r="A23" s="2">
        <f t="shared" si="0"/>
        <v>19</v>
      </c>
      <c r="B23" s="3">
        <v>3</v>
      </c>
      <c r="C23" s="2" t="s">
        <v>151</v>
      </c>
      <c r="D23" s="2" t="s">
        <v>152</v>
      </c>
      <c r="E23" s="2" t="s">
        <v>125</v>
      </c>
      <c r="F23" s="2" t="s">
        <v>153</v>
      </c>
      <c r="G23" s="2" t="s">
        <v>230</v>
      </c>
      <c r="H23" s="2" t="s">
        <v>15</v>
      </c>
      <c r="I23" s="2" t="s">
        <v>234</v>
      </c>
      <c r="J23" s="2"/>
      <c r="K23" s="2" t="s">
        <v>15</v>
      </c>
      <c r="L23" s="2"/>
      <c r="M23" s="2" t="s">
        <v>23</v>
      </c>
      <c r="N23" s="2" t="s">
        <v>154</v>
      </c>
      <c r="O23" s="2" t="s">
        <v>15</v>
      </c>
      <c r="P23" s="2" t="s">
        <v>15</v>
      </c>
      <c r="Q23" s="2" t="s">
        <v>155</v>
      </c>
    </row>
    <row r="24" spans="1:17" s="6" customFormat="1" x14ac:dyDescent="0.25">
      <c r="A24" s="4">
        <f t="shared" si="0"/>
        <v>20</v>
      </c>
      <c r="B24" s="5">
        <v>2</v>
      </c>
      <c r="C24" s="4" t="s">
        <v>156</v>
      </c>
      <c r="D24" s="4" t="s">
        <v>78</v>
      </c>
      <c r="E24" s="4" t="s">
        <v>157</v>
      </c>
      <c r="F24" s="4" t="s">
        <v>37</v>
      </c>
      <c r="G24" s="4" t="s">
        <v>158</v>
      </c>
      <c r="H24" s="4" t="s">
        <v>15</v>
      </c>
      <c r="I24" s="4" t="s">
        <v>159</v>
      </c>
      <c r="J24" s="4" t="s">
        <v>15</v>
      </c>
      <c r="K24" s="4" t="s">
        <v>15</v>
      </c>
      <c r="L24" s="4" t="s">
        <v>15</v>
      </c>
      <c r="M24" s="4" t="s">
        <v>15</v>
      </c>
      <c r="N24" s="4" t="s">
        <v>15</v>
      </c>
      <c r="O24" s="4" t="s">
        <v>15</v>
      </c>
      <c r="P24" s="4" t="s">
        <v>15</v>
      </c>
      <c r="Q24" s="4" t="s">
        <v>15</v>
      </c>
    </row>
    <row r="25" spans="1:17" x14ac:dyDescent="0.25">
      <c r="A25" s="2">
        <f t="shared" si="0"/>
        <v>21</v>
      </c>
      <c r="B25" s="3">
        <v>1</v>
      </c>
      <c r="C25" s="2" t="s">
        <v>160</v>
      </c>
      <c r="D25" s="2" t="s">
        <v>161</v>
      </c>
      <c r="E25" s="2" t="s">
        <v>125</v>
      </c>
      <c r="F25" s="2" t="s">
        <v>153</v>
      </c>
      <c r="G25" s="2" t="s">
        <v>162</v>
      </c>
      <c r="H25" s="2" t="s">
        <v>15</v>
      </c>
      <c r="I25" s="2" t="s">
        <v>163</v>
      </c>
      <c r="J25" s="2"/>
      <c r="K25" s="2" t="s">
        <v>15</v>
      </c>
      <c r="L25" s="2"/>
      <c r="M25" s="2" t="s">
        <v>23</v>
      </c>
      <c r="N25" s="2" t="s">
        <v>164</v>
      </c>
      <c r="O25" s="2" t="s">
        <v>15</v>
      </c>
      <c r="P25" s="2" t="s">
        <v>15</v>
      </c>
      <c r="Q25" s="2" t="s">
        <v>165</v>
      </c>
    </row>
    <row r="26" spans="1:17" x14ac:dyDescent="0.25">
      <c r="A26" s="2">
        <f t="shared" si="0"/>
        <v>22</v>
      </c>
      <c r="B26" s="3">
        <v>1</v>
      </c>
      <c r="C26" s="2" t="s">
        <v>166</v>
      </c>
      <c r="D26" s="2" t="s">
        <v>167</v>
      </c>
      <c r="E26" s="2" t="s">
        <v>125</v>
      </c>
      <c r="F26" s="2" t="s">
        <v>37</v>
      </c>
      <c r="G26" s="2" t="s">
        <v>168</v>
      </c>
      <c r="H26" s="2" t="s">
        <v>169</v>
      </c>
      <c r="I26" s="2" t="s">
        <v>170</v>
      </c>
      <c r="J26" s="2"/>
      <c r="K26" s="2" t="s">
        <v>15</v>
      </c>
      <c r="L26" s="2"/>
      <c r="M26" s="2" t="s">
        <v>23</v>
      </c>
      <c r="N26" s="2" t="s">
        <v>171</v>
      </c>
      <c r="O26" s="2" t="s">
        <v>15</v>
      </c>
      <c r="P26" s="2" t="s">
        <v>15</v>
      </c>
      <c r="Q26" s="2" t="s">
        <v>150</v>
      </c>
    </row>
    <row r="27" spans="1:17" x14ac:dyDescent="0.25">
      <c r="A27" s="2">
        <f t="shared" si="0"/>
        <v>23</v>
      </c>
      <c r="B27" s="3">
        <v>1</v>
      </c>
      <c r="C27" s="2" t="s">
        <v>172</v>
      </c>
      <c r="D27" s="2" t="s">
        <v>173</v>
      </c>
      <c r="E27" s="2" t="s">
        <v>125</v>
      </c>
      <c r="F27" s="2" t="s">
        <v>37</v>
      </c>
      <c r="G27" s="2" t="s">
        <v>174</v>
      </c>
      <c r="H27" s="2" t="s">
        <v>15</v>
      </c>
      <c r="I27" s="2" t="s">
        <v>175</v>
      </c>
      <c r="J27" s="2"/>
      <c r="K27" s="2" t="s">
        <v>15</v>
      </c>
      <c r="L27" s="2"/>
      <c r="M27" s="2" t="s">
        <v>23</v>
      </c>
      <c r="N27" s="2" t="s">
        <v>176</v>
      </c>
      <c r="O27" s="2" t="s">
        <v>15</v>
      </c>
      <c r="P27" s="2" t="s">
        <v>15</v>
      </c>
      <c r="Q27" s="2" t="s">
        <v>150</v>
      </c>
    </row>
    <row r="28" spans="1:17" x14ac:dyDescent="0.25">
      <c r="A28" s="2">
        <f t="shared" si="0"/>
        <v>24</v>
      </c>
      <c r="B28" s="3">
        <v>2</v>
      </c>
      <c r="C28" s="2" t="s">
        <v>177</v>
      </c>
      <c r="D28" s="2" t="s">
        <v>178</v>
      </c>
      <c r="E28" s="2" t="s">
        <v>125</v>
      </c>
      <c r="F28" s="2" t="s">
        <v>153</v>
      </c>
      <c r="G28" s="2" t="s">
        <v>179</v>
      </c>
      <c r="H28" s="2" t="s">
        <v>15</v>
      </c>
      <c r="I28" s="2" t="s">
        <v>180</v>
      </c>
      <c r="J28" s="2"/>
      <c r="K28" s="2"/>
      <c r="L28" s="2"/>
      <c r="M28" s="2" t="s">
        <v>23</v>
      </c>
      <c r="N28" s="2" t="s">
        <v>181</v>
      </c>
      <c r="O28" s="2" t="s">
        <v>15</v>
      </c>
      <c r="P28" s="2" t="s">
        <v>15</v>
      </c>
      <c r="Q28" s="2" t="s">
        <v>182</v>
      </c>
    </row>
    <row r="29" spans="1:17" s="6" customFormat="1" x14ac:dyDescent="0.25">
      <c r="A29" s="4">
        <f t="shared" si="0"/>
        <v>25</v>
      </c>
      <c r="B29" s="5">
        <v>1</v>
      </c>
      <c r="C29" s="4" t="s">
        <v>183</v>
      </c>
      <c r="D29" s="4" t="s">
        <v>78</v>
      </c>
      <c r="E29" s="4" t="s">
        <v>125</v>
      </c>
      <c r="F29" s="4" t="s">
        <v>15</v>
      </c>
      <c r="G29" s="4" t="s">
        <v>15</v>
      </c>
      <c r="H29" s="4" t="s">
        <v>15</v>
      </c>
      <c r="I29" s="4" t="s">
        <v>78</v>
      </c>
      <c r="J29" s="4"/>
      <c r="K29" s="4"/>
      <c r="L29" s="4" t="s">
        <v>15</v>
      </c>
      <c r="M29" s="4" t="s">
        <v>23</v>
      </c>
      <c r="N29" s="4" t="s">
        <v>15</v>
      </c>
      <c r="O29" s="4" t="s">
        <v>15</v>
      </c>
      <c r="P29" s="4" t="s">
        <v>15</v>
      </c>
      <c r="Q29" s="4" t="s">
        <v>15</v>
      </c>
    </row>
    <row r="30" spans="1:17" x14ac:dyDescent="0.25">
      <c r="A30" s="2">
        <f t="shared" si="0"/>
        <v>26</v>
      </c>
      <c r="B30" s="3">
        <v>5</v>
      </c>
      <c r="C30" s="2" t="s">
        <v>184</v>
      </c>
      <c r="D30" s="2" t="s">
        <v>185</v>
      </c>
      <c r="E30" s="2" t="s">
        <v>125</v>
      </c>
      <c r="F30" s="2" t="s">
        <v>134</v>
      </c>
      <c r="G30" s="2" t="s">
        <v>186</v>
      </c>
      <c r="H30" s="2" t="s">
        <v>15</v>
      </c>
      <c r="I30" s="2" t="s">
        <v>187</v>
      </c>
      <c r="J30" s="2"/>
      <c r="K30" s="2" t="s">
        <v>15</v>
      </c>
      <c r="L30" s="2"/>
      <c r="M30" s="2" t="s">
        <v>23</v>
      </c>
      <c r="N30" s="2" t="s">
        <v>186</v>
      </c>
      <c r="O30" s="2" t="s">
        <v>15</v>
      </c>
      <c r="P30" s="2" t="s">
        <v>15</v>
      </c>
      <c r="Q30" s="2" t="s">
        <v>188</v>
      </c>
    </row>
    <row r="31" spans="1:17" x14ac:dyDescent="0.25">
      <c r="A31" s="2">
        <f t="shared" si="0"/>
        <v>27</v>
      </c>
      <c r="B31" s="3">
        <v>1</v>
      </c>
      <c r="C31" s="2" t="s">
        <v>189</v>
      </c>
      <c r="D31" s="2" t="s">
        <v>190</v>
      </c>
      <c r="E31" s="2" t="s">
        <v>125</v>
      </c>
      <c r="F31" s="2" t="s">
        <v>37</v>
      </c>
      <c r="G31" s="2" t="s">
        <v>191</v>
      </c>
      <c r="H31" s="2" t="s">
        <v>15</v>
      </c>
      <c r="I31" s="2" t="s">
        <v>192</v>
      </c>
      <c r="J31" s="2"/>
      <c r="K31" s="2" t="s">
        <v>15</v>
      </c>
      <c r="L31" s="2"/>
      <c r="M31" s="2" t="s">
        <v>23</v>
      </c>
      <c r="N31" s="2" t="s">
        <v>193</v>
      </c>
      <c r="O31" s="2" t="s">
        <v>15</v>
      </c>
      <c r="P31" s="2" t="s">
        <v>15</v>
      </c>
      <c r="Q31" s="2" t="s">
        <v>150</v>
      </c>
    </row>
    <row r="32" spans="1:17" x14ac:dyDescent="0.25">
      <c r="A32" s="2">
        <f t="shared" si="0"/>
        <v>28</v>
      </c>
      <c r="B32" s="3">
        <v>1</v>
      </c>
      <c r="C32" s="2" t="s">
        <v>194</v>
      </c>
      <c r="D32" s="2" t="s">
        <v>195</v>
      </c>
      <c r="E32" s="2" t="s">
        <v>125</v>
      </c>
      <c r="F32" s="2" t="s">
        <v>196</v>
      </c>
      <c r="G32" s="2" t="s">
        <v>197</v>
      </c>
      <c r="H32" s="2" t="s">
        <v>15</v>
      </c>
      <c r="I32" s="2" t="s">
        <v>198</v>
      </c>
      <c r="J32" s="2"/>
      <c r="K32" s="2"/>
      <c r="L32" s="2"/>
      <c r="M32" s="2" t="s">
        <v>23</v>
      </c>
      <c r="N32" s="2" t="s">
        <v>199</v>
      </c>
      <c r="O32" s="2" t="s">
        <v>15</v>
      </c>
      <c r="P32" s="2" t="s">
        <v>15</v>
      </c>
      <c r="Q32" s="2" t="s">
        <v>200</v>
      </c>
    </row>
    <row r="33" spans="1:17" x14ac:dyDescent="0.25">
      <c r="A33" s="2">
        <f t="shared" si="0"/>
        <v>29</v>
      </c>
      <c r="B33" s="3">
        <v>1</v>
      </c>
      <c r="C33" s="2" t="s">
        <v>201</v>
      </c>
      <c r="D33" s="2" t="s">
        <v>203</v>
      </c>
      <c r="E33" s="2" t="s">
        <v>202</v>
      </c>
      <c r="F33" s="2" t="s">
        <v>204</v>
      </c>
      <c r="G33" s="2" t="s">
        <v>203</v>
      </c>
      <c r="H33" s="2" t="s">
        <v>203</v>
      </c>
      <c r="I33" s="2" t="s">
        <v>205</v>
      </c>
      <c r="J33" s="2"/>
      <c r="K33" s="2" t="s">
        <v>15</v>
      </c>
      <c r="L33" s="2"/>
      <c r="M33" s="2" t="s">
        <v>23</v>
      </c>
      <c r="N33" s="2" t="s">
        <v>206</v>
      </c>
      <c r="O33" s="2" t="s">
        <v>15</v>
      </c>
      <c r="P33" s="2" t="s">
        <v>15</v>
      </c>
      <c r="Q33" s="2" t="s">
        <v>207</v>
      </c>
    </row>
    <row r="34" spans="1:17" x14ac:dyDescent="0.25">
      <c r="A34" s="2">
        <f t="shared" si="0"/>
        <v>30</v>
      </c>
      <c r="B34" s="3">
        <v>1</v>
      </c>
      <c r="C34" s="2" t="s">
        <v>208</v>
      </c>
      <c r="D34" s="2" t="s">
        <v>231</v>
      </c>
      <c r="E34" s="2" t="s">
        <v>209</v>
      </c>
      <c r="F34" s="2" t="s">
        <v>210</v>
      </c>
      <c r="G34" s="2" t="s">
        <v>231</v>
      </c>
      <c r="H34" s="2" t="s">
        <v>236</v>
      </c>
      <c r="I34" s="2" t="s">
        <v>211</v>
      </c>
      <c r="J34" s="2"/>
      <c r="K34" s="2" t="s">
        <v>15</v>
      </c>
      <c r="L34" s="2"/>
      <c r="M34" s="2" t="s">
        <v>232</v>
      </c>
      <c r="N34" s="2" t="s">
        <v>231</v>
      </c>
      <c r="O34" s="2" t="s">
        <v>15</v>
      </c>
      <c r="P34" s="2" t="s">
        <v>15</v>
      </c>
      <c r="Q34" s="2" t="s">
        <v>233</v>
      </c>
    </row>
    <row r="35" spans="1:17" x14ac:dyDescent="0.25">
      <c r="A35" s="2">
        <f t="shared" si="0"/>
        <v>31</v>
      </c>
      <c r="B35" s="2">
        <v>2</v>
      </c>
      <c r="C35" s="2" t="s">
        <v>212</v>
      </c>
      <c r="D35" s="2" t="s">
        <v>214</v>
      </c>
      <c r="E35" s="2" t="s">
        <v>213</v>
      </c>
      <c r="F35" s="2" t="s">
        <v>215</v>
      </c>
      <c r="G35" s="2" t="s">
        <v>237</v>
      </c>
      <c r="H35" s="2" t="s">
        <v>237</v>
      </c>
      <c r="I35" s="2" t="s">
        <v>216</v>
      </c>
      <c r="J35" s="2" t="s">
        <v>15</v>
      </c>
      <c r="K35" s="2" t="s">
        <v>15</v>
      </c>
      <c r="L35" s="2"/>
      <c r="M35" s="2" t="s">
        <v>23</v>
      </c>
      <c r="N35" s="2" t="s">
        <v>235</v>
      </c>
      <c r="O35" s="2" t="s">
        <v>15</v>
      </c>
      <c r="P35" s="2" t="s">
        <v>15</v>
      </c>
      <c r="Q35" s="2" t="s">
        <v>238</v>
      </c>
    </row>
    <row r="36" spans="1:17" x14ac:dyDescent="0.25">
      <c r="A36" s="2">
        <f t="shared" si="0"/>
        <v>32</v>
      </c>
      <c r="B36" s="3">
        <v>1</v>
      </c>
      <c r="C36" s="2" t="s">
        <v>217</v>
      </c>
      <c r="D36" s="2" t="s">
        <v>219</v>
      </c>
      <c r="E36" s="2" t="s">
        <v>218</v>
      </c>
      <c r="F36" s="2" t="s">
        <v>220</v>
      </c>
      <c r="G36" s="2" t="s">
        <v>221</v>
      </c>
      <c r="H36" s="2" t="s">
        <v>15</v>
      </c>
      <c r="I36" s="2" t="s">
        <v>222</v>
      </c>
      <c r="J36" s="2" t="s">
        <v>15</v>
      </c>
      <c r="K36" s="2" t="s">
        <v>15</v>
      </c>
      <c r="L36" s="2"/>
      <c r="M36" s="2" t="s">
        <v>23</v>
      </c>
      <c r="N36" s="2" t="s">
        <v>223</v>
      </c>
      <c r="O36" s="2" t="s">
        <v>15</v>
      </c>
      <c r="P36" s="2" t="s">
        <v>15</v>
      </c>
      <c r="Q36" s="2" t="s">
        <v>224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BOM_DS2488EVKITRevBx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Cook</dc:creator>
  <cp:lastModifiedBy>Stewart Merkel</cp:lastModifiedBy>
  <dcterms:created xsi:type="dcterms:W3CDTF">2020-06-24T17:26:13Z</dcterms:created>
  <dcterms:modified xsi:type="dcterms:W3CDTF">2020-07-02T16:37:33Z</dcterms:modified>
</cp:coreProperties>
</file>